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360" yWindow="80" windowWidth="24180" windowHeight="15400" tabRatio="718"/>
  </bookViews>
  <sheets>
    <sheet name="Start" sheetId="3" r:id="rId1"/>
    <sheet name="Forecast Activity" sheetId="5" r:id="rId2"/>
    <sheet name="Forecast Sales" sheetId="2" r:id="rId3"/>
    <sheet name="Forecast Expense" sheetId="7" r:id="rId4"/>
    <sheet name="Forecast Profit" sheetId="4" r:id="rId5"/>
    <sheet name="Ledger" sheetId="6" r:id="rId6"/>
    <sheet name="Progress" sheetId="8" r:id="rId7"/>
    <sheet name="Month Lookup" sheetId="9" state="hidden" r:id="rId8"/>
  </sheets>
  <definedNames>
    <definedName name="_xlnm._FilterDatabase" localSheetId="3" hidden="1">'Forecast Expense'!$A$7:$A$51</definedName>
    <definedName name="_xlnm.Print_Area" localSheetId="1">'Forecast Activity'!$A:$O</definedName>
    <definedName name="_xlnm.Print_Area" localSheetId="3">'Forecast Expense'!$A$1:$N$59</definedName>
    <definedName name="_xlnm.Print_Area" localSheetId="4">'Forecast Profit'!$A:$Q</definedName>
    <definedName name="_xlnm.Print_Area" localSheetId="2">'Forecast Sales'!$A:$Q</definedName>
    <definedName name="_xlnm.Print_Area" localSheetId="5">Ledger!$A:$H</definedName>
    <definedName name="_xlnm.Print_Area" localSheetId="6">Progress!$A:$D</definedName>
    <definedName name="_xlnm.Print_Area" localSheetId="0">Start!$A:$I</definedName>
    <definedName name="_xlnm.Print_Titles" localSheetId="5">Ledger!$5:$5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14" i="5" l="1"/>
  <c r="A13" i="8"/>
  <c r="M14" i="5"/>
  <c r="A12" i="8"/>
  <c r="L14" i="5"/>
  <c r="A11" i="8"/>
  <c r="K14" i="5"/>
  <c r="A10" i="8"/>
  <c r="J14" i="5"/>
  <c r="A9" i="8"/>
  <c r="I14" i="5"/>
  <c r="A8" i="8"/>
  <c r="H14" i="5"/>
  <c r="A7" i="8"/>
  <c r="G14" i="5"/>
  <c r="A6" i="8"/>
  <c r="F14" i="5"/>
  <c r="A5" i="8"/>
  <c r="E14" i="5"/>
  <c r="A4" i="8"/>
  <c r="D14" i="5"/>
  <c r="A3" i="8"/>
  <c r="C14" i="5"/>
  <c r="A2" i="8"/>
  <c r="F4" i="4"/>
  <c r="F27" i="4"/>
  <c r="G4" i="4"/>
  <c r="G27" i="4"/>
  <c r="H4" i="4"/>
  <c r="H27" i="4"/>
  <c r="I4" i="4"/>
  <c r="I27" i="4"/>
  <c r="J4" i="4"/>
  <c r="J27" i="4"/>
  <c r="K4" i="4"/>
  <c r="K27" i="4"/>
  <c r="L4" i="4"/>
  <c r="L27" i="4"/>
  <c r="M4" i="4"/>
  <c r="M27" i="4"/>
  <c r="N4" i="4"/>
  <c r="N27" i="4"/>
  <c r="O4" i="4"/>
  <c r="O27" i="4"/>
  <c r="P4" i="4"/>
  <c r="P27" i="4"/>
  <c r="E4" i="4"/>
  <c r="E27" i="4"/>
  <c r="C7" i="7"/>
  <c r="D7" i="7"/>
  <c r="E7" i="7"/>
  <c r="F7" i="7"/>
  <c r="G7" i="7"/>
  <c r="H7" i="7"/>
  <c r="I7" i="7"/>
  <c r="J7" i="7"/>
  <c r="K7" i="7"/>
  <c r="L7" i="7"/>
  <c r="M7" i="7"/>
  <c r="B7" i="7"/>
  <c r="F14" i="2"/>
  <c r="F37" i="2"/>
  <c r="G14" i="2"/>
  <c r="G37" i="2"/>
  <c r="H14" i="2"/>
  <c r="H37" i="2"/>
  <c r="I14" i="2"/>
  <c r="I37" i="2"/>
  <c r="J14" i="2"/>
  <c r="J37" i="2"/>
  <c r="K14" i="2"/>
  <c r="K37" i="2"/>
  <c r="L14" i="2"/>
  <c r="L37" i="2"/>
  <c r="M14" i="2"/>
  <c r="M37" i="2"/>
  <c r="N14" i="2"/>
  <c r="N37" i="2"/>
  <c r="O14" i="2"/>
  <c r="O37" i="2"/>
  <c r="P14" i="2"/>
  <c r="P37" i="2"/>
  <c r="E14" i="2"/>
  <c r="E37" i="2"/>
  <c r="D27" i="5"/>
  <c r="E27" i="5"/>
  <c r="F27" i="5"/>
  <c r="G27" i="5"/>
  <c r="H27" i="5"/>
  <c r="I27" i="5"/>
  <c r="J27" i="5"/>
  <c r="K27" i="5"/>
  <c r="L27" i="5"/>
  <c r="M27" i="5"/>
  <c r="N27" i="5"/>
  <c r="C27" i="5"/>
  <c r="A2" i="9"/>
  <c r="A3" i="9"/>
  <c r="A4" i="9"/>
  <c r="A5" i="9"/>
  <c r="A6" i="9"/>
  <c r="A7" i="9"/>
  <c r="A8" i="9"/>
  <c r="A9" i="9"/>
  <c r="A10" i="9"/>
  <c r="A11" i="9"/>
  <c r="A12" i="9"/>
  <c r="A25" i="2"/>
  <c r="A15" i="4"/>
  <c r="B25" i="2"/>
  <c r="B15" i="4"/>
  <c r="C25" i="2"/>
  <c r="C15" i="4"/>
  <c r="D28" i="3"/>
  <c r="D25" i="2"/>
  <c r="D15" i="4"/>
  <c r="E15" i="4"/>
  <c r="F15" i="4"/>
  <c r="G15" i="4"/>
  <c r="H15" i="4"/>
  <c r="I15" i="4"/>
  <c r="J15" i="4"/>
  <c r="K15" i="4"/>
  <c r="L15" i="4"/>
  <c r="M15" i="4"/>
  <c r="N15" i="4"/>
  <c r="O15" i="4"/>
  <c r="P15" i="4"/>
  <c r="Q15" i="4"/>
  <c r="A26" i="2"/>
  <c r="A16" i="4"/>
  <c r="B26" i="2"/>
  <c r="B16" i="4"/>
  <c r="C26" i="2"/>
  <c r="C16" i="4"/>
  <c r="D29" i="3"/>
  <c r="D26" i="2"/>
  <c r="D16" i="4"/>
  <c r="E16" i="4"/>
  <c r="F16" i="4"/>
  <c r="G16" i="4"/>
  <c r="H16" i="4"/>
  <c r="I16" i="4"/>
  <c r="J16" i="4"/>
  <c r="K16" i="4"/>
  <c r="L16" i="4"/>
  <c r="M16" i="4"/>
  <c r="N16" i="4"/>
  <c r="O16" i="4"/>
  <c r="P16" i="4"/>
  <c r="Q16" i="4"/>
  <c r="A27" i="2"/>
  <c r="A17" i="4"/>
  <c r="B27" i="2"/>
  <c r="B17" i="4"/>
  <c r="C27" i="2"/>
  <c r="C17" i="4"/>
  <c r="D30" i="3"/>
  <c r="D27" i="2"/>
  <c r="D17" i="4"/>
  <c r="E17" i="4"/>
  <c r="F17" i="4"/>
  <c r="G17" i="4"/>
  <c r="H17" i="4"/>
  <c r="I17" i="4"/>
  <c r="J17" i="4"/>
  <c r="K17" i="4"/>
  <c r="L17" i="4"/>
  <c r="M17" i="4"/>
  <c r="N17" i="4"/>
  <c r="O17" i="4"/>
  <c r="P17" i="4"/>
  <c r="Q17" i="4"/>
  <c r="A28" i="2"/>
  <c r="A18" i="4"/>
  <c r="B28" i="2"/>
  <c r="B18" i="4"/>
  <c r="C28" i="2"/>
  <c r="C18" i="4"/>
  <c r="D31" i="3"/>
  <c r="D28" i="2"/>
  <c r="D18" i="4"/>
  <c r="E18" i="4"/>
  <c r="F18" i="4"/>
  <c r="G18" i="4"/>
  <c r="H18" i="4"/>
  <c r="I18" i="4"/>
  <c r="J18" i="4"/>
  <c r="K18" i="4"/>
  <c r="L18" i="4"/>
  <c r="M18" i="4"/>
  <c r="N18" i="4"/>
  <c r="O18" i="4"/>
  <c r="P18" i="4"/>
  <c r="Q18" i="4"/>
  <c r="A29" i="2"/>
  <c r="A19" i="4"/>
  <c r="B29" i="2"/>
  <c r="B19" i="4"/>
  <c r="C29" i="2"/>
  <c r="C19" i="4"/>
  <c r="D32" i="3"/>
  <c r="D29" i="2"/>
  <c r="D19" i="4"/>
  <c r="E19" i="4"/>
  <c r="F19" i="4"/>
  <c r="G19" i="4"/>
  <c r="H19" i="4"/>
  <c r="I19" i="4"/>
  <c r="J19" i="4"/>
  <c r="K19" i="4"/>
  <c r="L19" i="4"/>
  <c r="M19" i="4"/>
  <c r="N19" i="4"/>
  <c r="O19" i="4"/>
  <c r="P19" i="4"/>
  <c r="Q19" i="4"/>
  <c r="A30" i="2"/>
  <c r="A20" i="4"/>
  <c r="B30" i="2"/>
  <c r="B20" i="4"/>
  <c r="C30" i="2"/>
  <c r="C20" i="4"/>
  <c r="D33" i="3"/>
  <c r="D30" i="2"/>
  <c r="D20" i="4"/>
  <c r="E20" i="4"/>
  <c r="F20" i="4"/>
  <c r="G20" i="4"/>
  <c r="H20" i="4"/>
  <c r="I20" i="4"/>
  <c r="J20" i="4"/>
  <c r="K20" i="4"/>
  <c r="L20" i="4"/>
  <c r="M20" i="4"/>
  <c r="N20" i="4"/>
  <c r="O20" i="4"/>
  <c r="P20" i="4"/>
  <c r="Q20" i="4"/>
  <c r="A31" i="2"/>
  <c r="A21" i="4"/>
  <c r="B31" i="2"/>
  <c r="B21" i="4"/>
  <c r="C31" i="2"/>
  <c r="C21" i="4"/>
  <c r="D34" i="3"/>
  <c r="D31" i="2"/>
  <c r="D21" i="4"/>
  <c r="E21" i="4"/>
  <c r="F21" i="4"/>
  <c r="G21" i="4"/>
  <c r="H21" i="4"/>
  <c r="I21" i="4"/>
  <c r="J21" i="4"/>
  <c r="K21" i="4"/>
  <c r="L21" i="4"/>
  <c r="M21" i="4"/>
  <c r="N21" i="4"/>
  <c r="O21" i="4"/>
  <c r="P21" i="4"/>
  <c r="Q21" i="4"/>
  <c r="A32" i="2"/>
  <c r="A22" i="4"/>
  <c r="B32" i="2"/>
  <c r="B22" i="4"/>
  <c r="C32" i="2"/>
  <c r="C22" i="4"/>
  <c r="D35" i="3"/>
  <c r="D32" i="2"/>
  <c r="D22" i="4"/>
  <c r="E22" i="4"/>
  <c r="F22" i="4"/>
  <c r="G22" i="4"/>
  <c r="H22" i="4"/>
  <c r="I22" i="4"/>
  <c r="J22" i="4"/>
  <c r="K22" i="4"/>
  <c r="L22" i="4"/>
  <c r="M22" i="4"/>
  <c r="N22" i="4"/>
  <c r="O22" i="4"/>
  <c r="P22" i="4"/>
  <c r="Q22" i="4"/>
  <c r="A33" i="2"/>
  <c r="A23" i="4"/>
  <c r="B33" i="2"/>
  <c r="B23" i="4"/>
  <c r="C33" i="2"/>
  <c r="C23" i="4"/>
  <c r="D36" i="3"/>
  <c r="D33" i="2"/>
  <c r="D23" i="4"/>
  <c r="E23" i="4"/>
  <c r="F23" i="4"/>
  <c r="G23" i="4"/>
  <c r="H23" i="4"/>
  <c r="I23" i="4"/>
  <c r="J23" i="4"/>
  <c r="K23" i="4"/>
  <c r="L23" i="4"/>
  <c r="M23" i="4"/>
  <c r="N23" i="4"/>
  <c r="O23" i="4"/>
  <c r="P23" i="4"/>
  <c r="Q23" i="4"/>
  <c r="A34" i="2"/>
  <c r="A24" i="4"/>
  <c r="B34" i="2"/>
  <c r="B24" i="4"/>
  <c r="C34" i="2"/>
  <c r="C24" i="4"/>
  <c r="D37" i="3"/>
  <c r="D34" i="2"/>
  <c r="D24" i="4"/>
  <c r="E24" i="4"/>
  <c r="F24" i="4"/>
  <c r="G24" i="4"/>
  <c r="H24" i="4"/>
  <c r="I24" i="4"/>
  <c r="J24" i="4"/>
  <c r="K24" i="4"/>
  <c r="L24" i="4"/>
  <c r="M24" i="4"/>
  <c r="N24" i="4"/>
  <c r="O24" i="4"/>
  <c r="P24" i="4"/>
  <c r="Q24" i="4"/>
  <c r="A48" i="2"/>
  <c r="A38" i="4"/>
  <c r="B48" i="2"/>
  <c r="B38" i="4"/>
  <c r="C48" i="2"/>
  <c r="C38" i="4"/>
  <c r="I28" i="3"/>
  <c r="D48" i="2"/>
  <c r="D38" i="4"/>
  <c r="E38" i="4"/>
  <c r="F38" i="4"/>
  <c r="G38" i="4"/>
  <c r="H38" i="4"/>
  <c r="I38" i="4"/>
  <c r="J38" i="4"/>
  <c r="K38" i="4"/>
  <c r="L38" i="4"/>
  <c r="M38" i="4"/>
  <c r="N38" i="4"/>
  <c r="O38" i="4"/>
  <c r="P38" i="4"/>
  <c r="Q38" i="4"/>
  <c r="A49" i="2"/>
  <c r="A39" i="4"/>
  <c r="B49" i="2"/>
  <c r="B39" i="4"/>
  <c r="C49" i="2"/>
  <c r="C39" i="4"/>
  <c r="I29" i="3"/>
  <c r="D49" i="2"/>
  <c r="D39" i="4"/>
  <c r="E39" i="4"/>
  <c r="F39" i="4"/>
  <c r="G39" i="4"/>
  <c r="H39" i="4"/>
  <c r="I39" i="4"/>
  <c r="J39" i="4"/>
  <c r="K39" i="4"/>
  <c r="L39" i="4"/>
  <c r="M39" i="4"/>
  <c r="N39" i="4"/>
  <c r="O39" i="4"/>
  <c r="P39" i="4"/>
  <c r="Q39" i="4"/>
  <c r="A50" i="2"/>
  <c r="A40" i="4"/>
  <c r="B50" i="2"/>
  <c r="B40" i="4"/>
  <c r="C50" i="2"/>
  <c r="C40" i="4"/>
  <c r="I30" i="3"/>
  <c r="D50" i="2"/>
  <c r="D40" i="4"/>
  <c r="E40" i="4"/>
  <c r="F40" i="4"/>
  <c r="G40" i="4"/>
  <c r="H40" i="4"/>
  <c r="I40" i="4"/>
  <c r="J40" i="4"/>
  <c r="K40" i="4"/>
  <c r="L40" i="4"/>
  <c r="M40" i="4"/>
  <c r="N40" i="4"/>
  <c r="O40" i="4"/>
  <c r="P40" i="4"/>
  <c r="Q40" i="4"/>
  <c r="A51" i="2"/>
  <c r="A41" i="4"/>
  <c r="B51" i="2"/>
  <c r="B41" i="4"/>
  <c r="C51" i="2"/>
  <c r="C41" i="4"/>
  <c r="I31" i="3"/>
  <c r="D51" i="2"/>
  <c r="D41" i="4"/>
  <c r="E41" i="4"/>
  <c r="F41" i="4"/>
  <c r="G41" i="4"/>
  <c r="H41" i="4"/>
  <c r="I41" i="4"/>
  <c r="J41" i="4"/>
  <c r="K41" i="4"/>
  <c r="L41" i="4"/>
  <c r="M41" i="4"/>
  <c r="N41" i="4"/>
  <c r="O41" i="4"/>
  <c r="P41" i="4"/>
  <c r="Q41" i="4"/>
  <c r="A52" i="2"/>
  <c r="A42" i="4"/>
  <c r="B52" i="2"/>
  <c r="B42" i="4"/>
  <c r="C52" i="2"/>
  <c r="C42" i="4"/>
  <c r="I32" i="3"/>
  <c r="D52" i="2"/>
  <c r="D42" i="4"/>
  <c r="E42" i="4"/>
  <c r="F42" i="4"/>
  <c r="G42" i="4"/>
  <c r="H42" i="4"/>
  <c r="I42" i="4"/>
  <c r="J42" i="4"/>
  <c r="K42" i="4"/>
  <c r="L42" i="4"/>
  <c r="M42" i="4"/>
  <c r="N42" i="4"/>
  <c r="O42" i="4"/>
  <c r="P42" i="4"/>
  <c r="Q42" i="4"/>
  <c r="A53" i="2"/>
  <c r="A43" i="4"/>
  <c r="B53" i="2"/>
  <c r="B43" i="4"/>
  <c r="C53" i="2"/>
  <c r="C43" i="4"/>
  <c r="I33" i="3"/>
  <c r="D53" i="2"/>
  <c r="D43" i="4"/>
  <c r="E43" i="4"/>
  <c r="F43" i="4"/>
  <c r="G43" i="4"/>
  <c r="H43" i="4"/>
  <c r="I43" i="4"/>
  <c r="J43" i="4"/>
  <c r="K43" i="4"/>
  <c r="L43" i="4"/>
  <c r="M43" i="4"/>
  <c r="N43" i="4"/>
  <c r="O43" i="4"/>
  <c r="P43" i="4"/>
  <c r="Q43" i="4"/>
  <c r="A54" i="2"/>
  <c r="A44" i="4"/>
  <c r="B54" i="2"/>
  <c r="B44" i="4"/>
  <c r="C54" i="2"/>
  <c r="C44" i="4"/>
  <c r="I34" i="3"/>
  <c r="D54" i="2"/>
  <c r="D44" i="4"/>
  <c r="E44" i="4"/>
  <c r="F44" i="4"/>
  <c r="G44" i="4"/>
  <c r="H44" i="4"/>
  <c r="I44" i="4"/>
  <c r="J44" i="4"/>
  <c r="K44" i="4"/>
  <c r="L44" i="4"/>
  <c r="M44" i="4"/>
  <c r="N44" i="4"/>
  <c r="O44" i="4"/>
  <c r="P44" i="4"/>
  <c r="Q44" i="4"/>
  <c r="A55" i="2"/>
  <c r="A45" i="4"/>
  <c r="B55" i="2"/>
  <c r="B45" i="4"/>
  <c r="C55" i="2"/>
  <c r="C45" i="4"/>
  <c r="I35" i="3"/>
  <c r="D55" i="2"/>
  <c r="D45" i="4"/>
  <c r="E45" i="4"/>
  <c r="F45" i="4"/>
  <c r="G45" i="4"/>
  <c r="H45" i="4"/>
  <c r="I45" i="4"/>
  <c r="J45" i="4"/>
  <c r="K45" i="4"/>
  <c r="L45" i="4"/>
  <c r="M45" i="4"/>
  <c r="N45" i="4"/>
  <c r="O45" i="4"/>
  <c r="P45" i="4"/>
  <c r="Q45" i="4"/>
  <c r="A56" i="2"/>
  <c r="A46" i="4"/>
  <c r="B56" i="2"/>
  <c r="B46" i="4"/>
  <c r="C56" i="2"/>
  <c r="C46" i="4"/>
  <c r="I36" i="3"/>
  <c r="D56" i="2"/>
  <c r="D46" i="4"/>
  <c r="E46" i="4"/>
  <c r="F46" i="4"/>
  <c r="G46" i="4"/>
  <c r="H46" i="4"/>
  <c r="I46" i="4"/>
  <c r="J46" i="4"/>
  <c r="K46" i="4"/>
  <c r="L46" i="4"/>
  <c r="M46" i="4"/>
  <c r="N46" i="4"/>
  <c r="O46" i="4"/>
  <c r="P46" i="4"/>
  <c r="Q46" i="4"/>
  <c r="A57" i="2"/>
  <c r="A47" i="4"/>
  <c r="B57" i="2"/>
  <c r="B47" i="4"/>
  <c r="C57" i="2"/>
  <c r="C47" i="4"/>
  <c r="I37" i="3"/>
  <c r="D57" i="2"/>
  <c r="D47" i="4"/>
  <c r="E47" i="4"/>
  <c r="F47" i="4"/>
  <c r="G47" i="4"/>
  <c r="H47" i="4"/>
  <c r="I47" i="4"/>
  <c r="J47" i="4"/>
  <c r="K47" i="4"/>
  <c r="L47" i="4"/>
  <c r="M47" i="4"/>
  <c r="N47" i="4"/>
  <c r="O47" i="4"/>
  <c r="P47" i="4"/>
  <c r="Q47" i="4"/>
  <c r="D15" i="2"/>
  <c r="D5" i="4"/>
  <c r="E5" i="4"/>
  <c r="D16" i="2"/>
  <c r="D6" i="4"/>
  <c r="E6" i="4"/>
  <c r="D17" i="2"/>
  <c r="D7" i="4"/>
  <c r="E7" i="4"/>
  <c r="D18" i="2"/>
  <c r="D8" i="4"/>
  <c r="E8" i="4"/>
  <c r="D19" i="2"/>
  <c r="D9" i="4"/>
  <c r="E9" i="4"/>
  <c r="D20" i="2"/>
  <c r="D10" i="4"/>
  <c r="B33" i="5"/>
  <c r="E20" i="2"/>
  <c r="E10" i="4"/>
  <c r="D21" i="2"/>
  <c r="D11" i="4"/>
  <c r="B34" i="5"/>
  <c r="E21" i="2"/>
  <c r="E11" i="4"/>
  <c r="D22" i="2"/>
  <c r="D12" i="4"/>
  <c r="B35" i="5"/>
  <c r="E22" i="2"/>
  <c r="E12" i="4"/>
  <c r="D23" i="2"/>
  <c r="D13" i="4"/>
  <c r="B36" i="5"/>
  <c r="E23" i="2"/>
  <c r="E13" i="4"/>
  <c r="D27" i="3"/>
  <c r="D24" i="2"/>
  <c r="D14" i="4"/>
  <c r="B37" i="5"/>
  <c r="E24" i="2"/>
  <c r="E14" i="4"/>
  <c r="E25" i="4"/>
  <c r="D38" i="2"/>
  <c r="D28" i="4"/>
  <c r="E28" i="4"/>
  <c r="D39" i="2"/>
  <c r="D29" i="4"/>
  <c r="E29" i="4"/>
  <c r="D40" i="2"/>
  <c r="D30" i="4"/>
  <c r="E30" i="4"/>
  <c r="D41" i="2"/>
  <c r="D31" i="4"/>
  <c r="E31" i="4"/>
  <c r="D42" i="2"/>
  <c r="D32" i="4"/>
  <c r="E32" i="4"/>
  <c r="D43" i="2"/>
  <c r="D33" i="4"/>
  <c r="E33" i="4"/>
  <c r="D44" i="2"/>
  <c r="D34" i="4"/>
  <c r="E34" i="4"/>
  <c r="D45" i="2"/>
  <c r="D35" i="4"/>
  <c r="E35" i="4"/>
  <c r="D46" i="2"/>
  <c r="D36" i="4"/>
  <c r="E36" i="4"/>
  <c r="I27" i="3"/>
  <c r="D47" i="2"/>
  <c r="D37" i="4"/>
  <c r="E37" i="4"/>
  <c r="E48" i="4"/>
  <c r="E50" i="4"/>
  <c r="E52" i="4"/>
  <c r="F5" i="4"/>
  <c r="F6" i="4"/>
  <c r="F7" i="4"/>
  <c r="F8" i="4"/>
  <c r="F9" i="4"/>
  <c r="F10" i="4"/>
  <c r="F11" i="4"/>
  <c r="F12" i="4"/>
  <c r="F13" i="4"/>
  <c r="F14" i="4"/>
  <c r="F25" i="4"/>
  <c r="F28" i="4"/>
  <c r="F29" i="4"/>
  <c r="F30" i="4"/>
  <c r="F31" i="4"/>
  <c r="F32" i="4"/>
  <c r="F33" i="4"/>
  <c r="F34" i="4"/>
  <c r="F35" i="4"/>
  <c r="F36" i="4"/>
  <c r="F37" i="4"/>
  <c r="F48" i="4"/>
  <c r="F50" i="4"/>
  <c r="F52" i="4"/>
  <c r="G5" i="4"/>
  <c r="G6" i="4"/>
  <c r="G7" i="4"/>
  <c r="G8" i="4"/>
  <c r="G9" i="4"/>
  <c r="G10" i="4"/>
  <c r="G11" i="4"/>
  <c r="G12" i="4"/>
  <c r="G13" i="4"/>
  <c r="G14" i="4"/>
  <c r="G25" i="4"/>
  <c r="G28" i="4"/>
  <c r="G29" i="4"/>
  <c r="G30" i="4"/>
  <c r="G31" i="4"/>
  <c r="G32" i="4"/>
  <c r="G33" i="4"/>
  <c r="G34" i="4"/>
  <c r="G35" i="4"/>
  <c r="G36" i="4"/>
  <c r="G37" i="4"/>
  <c r="G48" i="4"/>
  <c r="G50" i="4"/>
  <c r="G52" i="4"/>
  <c r="H5" i="4"/>
  <c r="H6" i="4"/>
  <c r="H7" i="4"/>
  <c r="H8" i="4"/>
  <c r="H9" i="4"/>
  <c r="H10" i="4"/>
  <c r="H11" i="4"/>
  <c r="H12" i="4"/>
  <c r="H13" i="4"/>
  <c r="H14" i="4"/>
  <c r="H25" i="4"/>
  <c r="H28" i="4"/>
  <c r="H29" i="4"/>
  <c r="H30" i="4"/>
  <c r="H31" i="4"/>
  <c r="H32" i="4"/>
  <c r="H33" i="4"/>
  <c r="H34" i="4"/>
  <c r="H35" i="4"/>
  <c r="H36" i="4"/>
  <c r="H37" i="4"/>
  <c r="H48" i="4"/>
  <c r="H50" i="4"/>
  <c r="H52" i="4"/>
  <c r="I5" i="4"/>
  <c r="I6" i="4"/>
  <c r="I7" i="4"/>
  <c r="I8" i="4"/>
  <c r="I9" i="4"/>
  <c r="I10" i="4"/>
  <c r="I11" i="4"/>
  <c r="I12" i="4"/>
  <c r="I13" i="4"/>
  <c r="I14" i="4"/>
  <c r="I25" i="4"/>
  <c r="I28" i="4"/>
  <c r="I29" i="4"/>
  <c r="I30" i="4"/>
  <c r="I31" i="4"/>
  <c r="I32" i="4"/>
  <c r="I33" i="4"/>
  <c r="I34" i="4"/>
  <c r="I35" i="4"/>
  <c r="I36" i="4"/>
  <c r="I37" i="4"/>
  <c r="I48" i="4"/>
  <c r="I50" i="4"/>
  <c r="I52" i="4"/>
  <c r="J5" i="4"/>
  <c r="J6" i="4"/>
  <c r="J7" i="4"/>
  <c r="J8" i="4"/>
  <c r="J9" i="4"/>
  <c r="J10" i="4"/>
  <c r="J11" i="4"/>
  <c r="J12" i="4"/>
  <c r="J13" i="4"/>
  <c r="J14" i="4"/>
  <c r="J25" i="4"/>
  <c r="J28" i="4"/>
  <c r="J29" i="4"/>
  <c r="J30" i="4"/>
  <c r="J31" i="4"/>
  <c r="J32" i="4"/>
  <c r="J33" i="4"/>
  <c r="J34" i="4"/>
  <c r="J35" i="4"/>
  <c r="J36" i="4"/>
  <c r="J37" i="4"/>
  <c r="J48" i="4"/>
  <c r="J50" i="4"/>
  <c r="J52" i="4"/>
  <c r="K5" i="4"/>
  <c r="K6" i="4"/>
  <c r="K7" i="4"/>
  <c r="K8" i="4"/>
  <c r="K9" i="4"/>
  <c r="K10" i="4"/>
  <c r="K11" i="4"/>
  <c r="K12" i="4"/>
  <c r="K13" i="4"/>
  <c r="K14" i="4"/>
  <c r="K25" i="4"/>
  <c r="K28" i="4"/>
  <c r="K29" i="4"/>
  <c r="K30" i="4"/>
  <c r="K31" i="4"/>
  <c r="K32" i="4"/>
  <c r="K33" i="4"/>
  <c r="K34" i="4"/>
  <c r="K35" i="4"/>
  <c r="K36" i="4"/>
  <c r="K37" i="4"/>
  <c r="K48" i="4"/>
  <c r="K50" i="4"/>
  <c r="K52" i="4"/>
  <c r="L5" i="4"/>
  <c r="L6" i="4"/>
  <c r="L7" i="4"/>
  <c r="L8" i="4"/>
  <c r="L9" i="4"/>
  <c r="L10" i="4"/>
  <c r="L11" i="4"/>
  <c r="L12" i="4"/>
  <c r="L13" i="4"/>
  <c r="L14" i="4"/>
  <c r="L25" i="4"/>
  <c r="L28" i="4"/>
  <c r="L29" i="4"/>
  <c r="L30" i="4"/>
  <c r="L31" i="4"/>
  <c r="L32" i="4"/>
  <c r="L33" i="4"/>
  <c r="L34" i="4"/>
  <c r="L35" i="4"/>
  <c r="L36" i="4"/>
  <c r="L37" i="4"/>
  <c r="L48" i="4"/>
  <c r="L50" i="4"/>
  <c r="L52" i="4"/>
  <c r="M5" i="4"/>
  <c r="M6" i="4"/>
  <c r="M7" i="4"/>
  <c r="M8" i="4"/>
  <c r="M9" i="4"/>
  <c r="M10" i="4"/>
  <c r="M11" i="4"/>
  <c r="M12" i="4"/>
  <c r="M13" i="4"/>
  <c r="M14" i="4"/>
  <c r="M25" i="4"/>
  <c r="M28" i="4"/>
  <c r="M29" i="4"/>
  <c r="M30" i="4"/>
  <c r="M31" i="4"/>
  <c r="M32" i="4"/>
  <c r="M33" i="4"/>
  <c r="M34" i="4"/>
  <c r="M35" i="4"/>
  <c r="M36" i="4"/>
  <c r="M37" i="4"/>
  <c r="M48" i="4"/>
  <c r="M50" i="4"/>
  <c r="M52" i="4"/>
  <c r="N5" i="4"/>
  <c r="N6" i="4"/>
  <c r="N7" i="4"/>
  <c r="N8" i="4"/>
  <c r="N9" i="4"/>
  <c r="N10" i="4"/>
  <c r="N11" i="4"/>
  <c r="N12" i="4"/>
  <c r="N13" i="4"/>
  <c r="N14" i="4"/>
  <c r="N25" i="4"/>
  <c r="N28" i="4"/>
  <c r="N29" i="4"/>
  <c r="N30" i="4"/>
  <c r="N31" i="4"/>
  <c r="N32" i="4"/>
  <c r="N33" i="4"/>
  <c r="N34" i="4"/>
  <c r="N35" i="4"/>
  <c r="N36" i="4"/>
  <c r="N37" i="4"/>
  <c r="N48" i="4"/>
  <c r="N50" i="4"/>
  <c r="N52" i="4"/>
  <c r="O5" i="4"/>
  <c r="O6" i="4"/>
  <c r="O7" i="4"/>
  <c r="O8" i="4"/>
  <c r="O9" i="4"/>
  <c r="O10" i="4"/>
  <c r="O11" i="4"/>
  <c r="O12" i="4"/>
  <c r="O13" i="4"/>
  <c r="O14" i="4"/>
  <c r="O25" i="4"/>
  <c r="O28" i="4"/>
  <c r="O29" i="4"/>
  <c r="O30" i="4"/>
  <c r="O31" i="4"/>
  <c r="O32" i="4"/>
  <c r="O33" i="4"/>
  <c r="O34" i="4"/>
  <c r="O35" i="4"/>
  <c r="O36" i="4"/>
  <c r="O37" i="4"/>
  <c r="O48" i="4"/>
  <c r="O50" i="4"/>
  <c r="O52" i="4"/>
  <c r="P5" i="4"/>
  <c r="P6" i="4"/>
  <c r="P7" i="4"/>
  <c r="P8" i="4"/>
  <c r="P9" i="4"/>
  <c r="P10" i="4"/>
  <c r="P11" i="4"/>
  <c r="P12" i="4"/>
  <c r="P13" i="4"/>
  <c r="P14" i="4"/>
  <c r="P25" i="4"/>
  <c r="P28" i="4"/>
  <c r="P29" i="4"/>
  <c r="P30" i="4"/>
  <c r="P31" i="4"/>
  <c r="P32" i="4"/>
  <c r="P33" i="4"/>
  <c r="P34" i="4"/>
  <c r="P35" i="4"/>
  <c r="P36" i="4"/>
  <c r="P37" i="4"/>
  <c r="P48" i="4"/>
  <c r="P50" i="4"/>
  <c r="P52" i="4"/>
  <c r="Q50" i="4"/>
  <c r="B13" i="8"/>
  <c r="B12" i="8"/>
  <c r="B11" i="8"/>
  <c r="B10" i="8"/>
  <c r="B9" i="8"/>
  <c r="B8" i="8"/>
  <c r="B7" i="8"/>
  <c r="B6" i="8"/>
  <c r="B5" i="8"/>
  <c r="B4" i="8"/>
  <c r="B3" i="8"/>
  <c r="B2" i="8"/>
  <c r="C2" i="8"/>
  <c r="M59" i="7"/>
  <c r="L59" i="7"/>
  <c r="K59" i="7"/>
  <c r="J59" i="7"/>
  <c r="I59" i="7"/>
  <c r="H59" i="7"/>
  <c r="G59" i="7"/>
  <c r="F59" i="7"/>
  <c r="E59" i="7"/>
  <c r="D59" i="7"/>
  <c r="C59" i="7"/>
  <c r="B59"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A1" i="8"/>
  <c r="B15" i="5"/>
  <c r="B16" i="5"/>
  <c r="B17" i="5"/>
  <c r="B18" i="5"/>
  <c r="B19" i="5"/>
  <c r="B20" i="5"/>
  <c r="B21" i="5"/>
  <c r="B22" i="5"/>
  <c r="B23" i="5"/>
  <c r="B24" i="5"/>
  <c r="C9" i="5"/>
  <c r="B28" i="5"/>
  <c r="B29" i="5"/>
  <c r="B30" i="5"/>
  <c r="B31" i="5"/>
  <c r="B32" i="5"/>
  <c r="C10" i="5"/>
  <c r="C11" i="5"/>
  <c r="F35" i="2"/>
  <c r="F9" i="2"/>
  <c r="F58" i="2"/>
  <c r="F10" i="2"/>
  <c r="F11" i="2"/>
  <c r="D9" i="5"/>
  <c r="D10" i="5"/>
  <c r="D11" i="5"/>
  <c r="F8" i="2"/>
  <c r="F12" i="2"/>
  <c r="G35" i="2"/>
  <c r="G9" i="2"/>
  <c r="G58" i="2"/>
  <c r="G10" i="2"/>
  <c r="G11" i="2"/>
  <c r="E9" i="5"/>
  <c r="E10" i="5"/>
  <c r="E11" i="5"/>
  <c r="G8" i="2"/>
  <c r="G12" i="2"/>
  <c r="H35" i="2"/>
  <c r="H9" i="2"/>
  <c r="H58" i="2"/>
  <c r="H10" i="2"/>
  <c r="H11" i="2"/>
  <c r="F9" i="5"/>
  <c r="F10" i="5"/>
  <c r="F11" i="5"/>
  <c r="H8" i="2"/>
  <c r="H12" i="2"/>
  <c r="I35" i="2"/>
  <c r="I9" i="2"/>
  <c r="I58" i="2"/>
  <c r="I10" i="2"/>
  <c r="I11" i="2"/>
  <c r="G9" i="5"/>
  <c r="G10" i="5"/>
  <c r="G11" i="5"/>
  <c r="I8" i="2"/>
  <c r="I12" i="2"/>
  <c r="J35" i="2"/>
  <c r="J9" i="2"/>
  <c r="J58" i="2"/>
  <c r="J10" i="2"/>
  <c r="J11" i="2"/>
  <c r="H9" i="5"/>
  <c r="H10" i="5"/>
  <c r="H11" i="5"/>
  <c r="J8" i="2"/>
  <c r="J12" i="2"/>
  <c r="K35" i="2"/>
  <c r="K9" i="2"/>
  <c r="K58" i="2"/>
  <c r="K10" i="2"/>
  <c r="K11" i="2"/>
  <c r="I9" i="5"/>
  <c r="I10" i="5"/>
  <c r="I11" i="5"/>
  <c r="K8" i="2"/>
  <c r="K12" i="2"/>
  <c r="L35" i="2"/>
  <c r="L9" i="2"/>
  <c r="L58" i="2"/>
  <c r="L10" i="2"/>
  <c r="L11" i="2"/>
  <c r="J9" i="5"/>
  <c r="J10" i="5"/>
  <c r="J11" i="5"/>
  <c r="L8" i="2"/>
  <c r="L12" i="2"/>
  <c r="M35" i="2"/>
  <c r="M9" i="2"/>
  <c r="M58" i="2"/>
  <c r="M10" i="2"/>
  <c r="M11" i="2"/>
  <c r="K9" i="5"/>
  <c r="K10" i="5"/>
  <c r="K11" i="5"/>
  <c r="M8" i="2"/>
  <c r="M12" i="2"/>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362" i="6"/>
  <c r="H1363" i="6"/>
  <c r="H1364" i="6"/>
  <c r="H1365" i="6"/>
  <c r="H1366" i="6"/>
  <c r="H1367" i="6"/>
  <c r="H1368" i="6"/>
  <c r="H1369" i="6"/>
  <c r="H1370" i="6"/>
  <c r="H1371" i="6"/>
  <c r="H1372" i="6"/>
  <c r="H1373" i="6"/>
  <c r="H1374" i="6"/>
  <c r="H1375" i="6"/>
  <c r="H1376" i="6"/>
  <c r="H1377" i="6"/>
  <c r="H1378" i="6"/>
  <c r="H1379" i="6"/>
  <c r="H1380" i="6"/>
  <c r="H1381" i="6"/>
  <c r="H1382" i="6"/>
  <c r="H1383" i="6"/>
  <c r="H1384" i="6"/>
  <c r="H1385" i="6"/>
  <c r="H1386" i="6"/>
  <c r="H1387" i="6"/>
  <c r="H1388" i="6"/>
  <c r="H1389" i="6"/>
  <c r="H1390" i="6"/>
  <c r="H1391" i="6"/>
  <c r="H1392" i="6"/>
  <c r="H1393" i="6"/>
  <c r="H1394" i="6"/>
  <c r="H1395" i="6"/>
  <c r="H1396" i="6"/>
  <c r="H1397" i="6"/>
  <c r="H1398" i="6"/>
  <c r="H1399" i="6"/>
  <c r="H1400" i="6"/>
  <c r="H1401" i="6"/>
  <c r="H1402" i="6"/>
  <c r="H1403" i="6"/>
  <c r="H1404" i="6"/>
  <c r="H1405" i="6"/>
  <c r="H1406" i="6"/>
  <c r="H1407" i="6"/>
  <c r="H1408" i="6"/>
  <c r="H1409" i="6"/>
  <c r="H1410" i="6"/>
  <c r="H1411" i="6"/>
  <c r="H1412" i="6"/>
  <c r="H1413" i="6"/>
  <c r="H1414" i="6"/>
  <c r="H1415" i="6"/>
  <c r="H1416" i="6"/>
  <c r="H1417" i="6"/>
  <c r="H1418" i="6"/>
  <c r="H1419" i="6"/>
  <c r="H1420" i="6"/>
  <c r="H1421" i="6"/>
  <c r="H1422" i="6"/>
  <c r="H1423" i="6"/>
  <c r="H1424" i="6"/>
  <c r="H1425" i="6"/>
  <c r="H1426" i="6"/>
  <c r="H1427" i="6"/>
  <c r="H1428" i="6"/>
  <c r="H1429" i="6"/>
  <c r="H1430" i="6"/>
  <c r="H1431" i="6"/>
  <c r="H1432" i="6"/>
  <c r="H1433" i="6"/>
  <c r="H1434" i="6"/>
  <c r="H1435" i="6"/>
  <c r="H1436" i="6"/>
  <c r="H1437" i="6"/>
  <c r="H1438" i="6"/>
  <c r="H1439" i="6"/>
  <c r="H1440" i="6"/>
  <c r="H1441" i="6"/>
  <c r="H1442" i="6"/>
  <c r="H1443" i="6"/>
  <c r="H1444" i="6"/>
  <c r="H1445" i="6"/>
  <c r="H1446" i="6"/>
  <c r="H1447" i="6"/>
  <c r="H1448" i="6"/>
  <c r="H1449" i="6"/>
  <c r="H1450" i="6"/>
  <c r="H1451" i="6"/>
  <c r="H1452" i="6"/>
  <c r="H1453" i="6"/>
  <c r="H1454" i="6"/>
  <c r="H1455" i="6"/>
  <c r="H1456" i="6"/>
  <c r="H1457" i="6"/>
  <c r="H1458" i="6"/>
  <c r="H1459" i="6"/>
  <c r="H1460" i="6"/>
  <c r="H1461" i="6"/>
  <c r="H1462" i="6"/>
  <c r="H1463" i="6"/>
  <c r="H1464" i="6"/>
  <c r="H1465" i="6"/>
  <c r="H1466" i="6"/>
  <c r="H1467" i="6"/>
  <c r="H1468" i="6"/>
  <c r="H1469" i="6"/>
  <c r="H1470" i="6"/>
  <c r="H1471" i="6"/>
  <c r="H1472" i="6"/>
  <c r="H1473" i="6"/>
  <c r="H1474" i="6"/>
  <c r="H1475" i="6"/>
  <c r="H1476" i="6"/>
  <c r="H1477" i="6"/>
  <c r="H1478" i="6"/>
  <c r="H1479" i="6"/>
  <c r="H1480" i="6"/>
  <c r="H1481" i="6"/>
  <c r="H1482" i="6"/>
  <c r="H1483" i="6"/>
  <c r="H1484" i="6"/>
  <c r="H1485" i="6"/>
  <c r="H1486" i="6"/>
  <c r="H1487" i="6"/>
  <c r="H1488" i="6"/>
  <c r="H1489" i="6"/>
  <c r="H1490" i="6"/>
  <c r="H1491" i="6"/>
  <c r="H1492" i="6"/>
  <c r="H1493" i="6"/>
  <c r="H1494" i="6"/>
  <c r="H1495" i="6"/>
  <c r="H1496" i="6"/>
  <c r="H1497" i="6"/>
  <c r="H1498" i="6"/>
  <c r="H1499" i="6"/>
  <c r="H1500" i="6"/>
  <c r="H1501" i="6"/>
  <c r="H1502" i="6"/>
  <c r="H1503" i="6"/>
  <c r="H1504" i="6"/>
  <c r="H150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1020" i="6"/>
  <c r="I1021" i="6"/>
  <c r="I1022" i="6"/>
  <c r="I1023" i="6"/>
  <c r="I1024" i="6"/>
  <c r="I1025" i="6"/>
  <c r="I1026" i="6"/>
  <c r="I1027" i="6"/>
  <c r="I1028" i="6"/>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1079" i="6"/>
  <c r="I1080" i="6"/>
  <c r="I1081" i="6"/>
  <c r="I1082" i="6"/>
  <c r="I1083" i="6"/>
  <c r="I1084" i="6"/>
  <c r="I1085" i="6"/>
  <c r="I1086" i="6"/>
  <c r="I1087" i="6"/>
  <c r="I1088" i="6"/>
  <c r="I1089" i="6"/>
  <c r="I1090" i="6"/>
  <c r="I1091" i="6"/>
  <c r="I1092" i="6"/>
  <c r="I1093" i="6"/>
  <c r="I1094" i="6"/>
  <c r="I1095" i="6"/>
  <c r="I1096" i="6"/>
  <c r="I1097" i="6"/>
  <c r="I1098" i="6"/>
  <c r="I1099" i="6"/>
  <c r="I1100" i="6"/>
  <c r="I1101" i="6"/>
  <c r="I1102" i="6"/>
  <c r="I1103" i="6"/>
  <c r="I1104" i="6"/>
  <c r="I1105" i="6"/>
  <c r="I1106" i="6"/>
  <c r="I1107" i="6"/>
  <c r="I1108" i="6"/>
  <c r="I1109" i="6"/>
  <c r="I1110" i="6"/>
  <c r="I1111" i="6"/>
  <c r="I1112" i="6"/>
  <c r="I1113" i="6"/>
  <c r="I1114" i="6"/>
  <c r="I1115" i="6"/>
  <c r="I1116" i="6"/>
  <c r="I1117" i="6"/>
  <c r="I1118" i="6"/>
  <c r="I1119" i="6"/>
  <c r="I1120" i="6"/>
  <c r="I1121" i="6"/>
  <c r="I1122" i="6"/>
  <c r="I1123" i="6"/>
  <c r="I1124" i="6"/>
  <c r="I1125" i="6"/>
  <c r="I1126" i="6"/>
  <c r="I1127" i="6"/>
  <c r="I1128" i="6"/>
  <c r="I1129" i="6"/>
  <c r="I1130" i="6"/>
  <c r="I1131" i="6"/>
  <c r="I1132" i="6"/>
  <c r="I1133" i="6"/>
  <c r="I1134" i="6"/>
  <c r="I1135" i="6"/>
  <c r="I1136" i="6"/>
  <c r="I1137" i="6"/>
  <c r="I1138" i="6"/>
  <c r="I1139" i="6"/>
  <c r="I1140" i="6"/>
  <c r="I1141" i="6"/>
  <c r="I1142" i="6"/>
  <c r="I1143" i="6"/>
  <c r="I1144" i="6"/>
  <c r="I1145" i="6"/>
  <c r="I1146" i="6"/>
  <c r="I1147" i="6"/>
  <c r="I1148" i="6"/>
  <c r="I1149" i="6"/>
  <c r="I1150" i="6"/>
  <c r="I1151" i="6"/>
  <c r="I1152" i="6"/>
  <c r="I1153" i="6"/>
  <c r="I1154" i="6"/>
  <c r="I1155" i="6"/>
  <c r="I1156" i="6"/>
  <c r="I1157" i="6"/>
  <c r="I1158" i="6"/>
  <c r="I1159" i="6"/>
  <c r="I1160" i="6"/>
  <c r="I1161" i="6"/>
  <c r="I1162" i="6"/>
  <c r="I1163" i="6"/>
  <c r="I1164" i="6"/>
  <c r="I1165" i="6"/>
  <c r="I1166" i="6"/>
  <c r="I1167" i="6"/>
  <c r="I1168" i="6"/>
  <c r="I1169" i="6"/>
  <c r="I1170" i="6"/>
  <c r="I1171" i="6"/>
  <c r="I1172" i="6"/>
  <c r="I1173" i="6"/>
  <c r="I1174" i="6"/>
  <c r="I1175" i="6"/>
  <c r="I1176" i="6"/>
  <c r="I1177" i="6"/>
  <c r="I1178" i="6"/>
  <c r="I1179" i="6"/>
  <c r="I1180" i="6"/>
  <c r="I1181" i="6"/>
  <c r="I1182" i="6"/>
  <c r="I1183" i="6"/>
  <c r="I1184" i="6"/>
  <c r="I1185" i="6"/>
  <c r="I1186" i="6"/>
  <c r="I1187" i="6"/>
  <c r="I1188" i="6"/>
  <c r="I1189" i="6"/>
  <c r="I1190" i="6"/>
  <c r="I1191" i="6"/>
  <c r="I1192" i="6"/>
  <c r="I1193" i="6"/>
  <c r="I1194" i="6"/>
  <c r="I1195" i="6"/>
  <c r="I1196" i="6"/>
  <c r="I1197" i="6"/>
  <c r="I1198" i="6"/>
  <c r="I1199" i="6"/>
  <c r="I1200" i="6"/>
  <c r="I1201" i="6"/>
  <c r="I1202" i="6"/>
  <c r="I1203" i="6"/>
  <c r="I1204" i="6"/>
  <c r="I1205" i="6"/>
  <c r="I1206" i="6"/>
  <c r="I1207" i="6"/>
  <c r="I1208" i="6"/>
  <c r="I1209" i="6"/>
  <c r="I1210" i="6"/>
  <c r="I1211" i="6"/>
  <c r="I1212" i="6"/>
  <c r="I1213" i="6"/>
  <c r="I1214" i="6"/>
  <c r="I1215" i="6"/>
  <c r="I1216" i="6"/>
  <c r="I1217" i="6"/>
  <c r="I1218" i="6"/>
  <c r="I1219" i="6"/>
  <c r="I1220" i="6"/>
  <c r="I1221" i="6"/>
  <c r="I1222" i="6"/>
  <c r="I1223" i="6"/>
  <c r="I1224" i="6"/>
  <c r="I1225" i="6"/>
  <c r="I1226" i="6"/>
  <c r="I1227" i="6"/>
  <c r="I1228" i="6"/>
  <c r="I1229" i="6"/>
  <c r="I1230" i="6"/>
  <c r="I1231" i="6"/>
  <c r="I1232" i="6"/>
  <c r="I1233" i="6"/>
  <c r="I1234" i="6"/>
  <c r="I1235" i="6"/>
  <c r="I1236" i="6"/>
  <c r="I1237" i="6"/>
  <c r="I1238" i="6"/>
  <c r="I1239" i="6"/>
  <c r="I1240" i="6"/>
  <c r="I1241" i="6"/>
  <c r="I1242" i="6"/>
  <c r="I1243" i="6"/>
  <c r="I1244" i="6"/>
  <c r="I1245" i="6"/>
  <c r="I1246" i="6"/>
  <c r="I1247" i="6"/>
  <c r="I1248" i="6"/>
  <c r="I1249" i="6"/>
  <c r="I1250" i="6"/>
  <c r="I1251" i="6"/>
  <c r="I1252" i="6"/>
  <c r="I1253" i="6"/>
  <c r="I1254" i="6"/>
  <c r="I1255" i="6"/>
  <c r="I1256" i="6"/>
  <c r="I1257" i="6"/>
  <c r="I1258" i="6"/>
  <c r="I1259" i="6"/>
  <c r="I1260" i="6"/>
  <c r="I1261" i="6"/>
  <c r="I1262" i="6"/>
  <c r="I1263" i="6"/>
  <c r="I1264" i="6"/>
  <c r="I1265" i="6"/>
  <c r="I1266" i="6"/>
  <c r="I1267" i="6"/>
  <c r="I1268" i="6"/>
  <c r="I1269" i="6"/>
  <c r="I1270" i="6"/>
  <c r="I1271" i="6"/>
  <c r="I1272" i="6"/>
  <c r="I1273" i="6"/>
  <c r="I1274" i="6"/>
  <c r="I1275" i="6"/>
  <c r="I1276" i="6"/>
  <c r="I1277" i="6"/>
  <c r="I1278" i="6"/>
  <c r="I1279" i="6"/>
  <c r="I1280" i="6"/>
  <c r="I1281" i="6"/>
  <c r="I1282" i="6"/>
  <c r="I1283" i="6"/>
  <c r="I1284" i="6"/>
  <c r="I1285" i="6"/>
  <c r="I1286" i="6"/>
  <c r="I1287" i="6"/>
  <c r="I1288" i="6"/>
  <c r="I1289" i="6"/>
  <c r="I1290" i="6"/>
  <c r="I1291" i="6"/>
  <c r="I1292" i="6"/>
  <c r="I1293" i="6"/>
  <c r="I1294" i="6"/>
  <c r="I1295" i="6"/>
  <c r="I1296" i="6"/>
  <c r="I1297" i="6"/>
  <c r="I1298" i="6"/>
  <c r="I1299" i="6"/>
  <c r="I1300" i="6"/>
  <c r="I1301" i="6"/>
  <c r="I1302" i="6"/>
  <c r="I1303" i="6"/>
  <c r="I1304" i="6"/>
  <c r="I1305" i="6"/>
  <c r="I1306" i="6"/>
  <c r="I1307" i="6"/>
  <c r="I1308" i="6"/>
  <c r="I1309" i="6"/>
  <c r="I1310" i="6"/>
  <c r="I1311" i="6"/>
  <c r="I1312" i="6"/>
  <c r="I1313" i="6"/>
  <c r="I1314" i="6"/>
  <c r="I1315" i="6"/>
  <c r="I1316" i="6"/>
  <c r="I1317" i="6"/>
  <c r="I1318" i="6"/>
  <c r="I1319" i="6"/>
  <c r="I1320" i="6"/>
  <c r="I1321" i="6"/>
  <c r="I1322" i="6"/>
  <c r="I1323" i="6"/>
  <c r="I1324" i="6"/>
  <c r="I1325" i="6"/>
  <c r="I1326" i="6"/>
  <c r="I1327" i="6"/>
  <c r="I1328" i="6"/>
  <c r="I1329" i="6"/>
  <c r="I1330" i="6"/>
  <c r="I1331" i="6"/>
  <c r="I1332" i="6"/>
  <c r="I1333" i="6"/>
  <c r="I1334" i="6"/>
  <c r="I1335" i="6"/>
  <c r="I1336" i="6"/>
  <c r="I1337" i="6"/>
  <c r="I1338" i="6"/>
  <c r="I1339" i="6"/>
  <c r="I1340" i="6"/>
  <c r="I1341" i="6"/>
  <c r="I1342" i="6"/>
  <c r="I1343" i="6"/>
  <c r="I1344" i="6"/>
  <c r="I1345" i="6"/>
  <c r="I1346" i="6"/>
  <c r="I1347" i="6"/>
  <c r="I1348" i="6"/>
  <c r="I1349" i="6"/>
  <c r="I1350" i="6"/>
  <c r="I1351" i="6"/>
  <c r="I1352" i="6"/>
  <c r="I1353" i="6"/>
  <c r="I1354" i="6"/>
  <c r="I1355" i="6"/>
  <c r="I1356" i="6"/>
  <c r="I1357" i="6"/>
  <c r="I1358" i="6"/>
  <c r="I1359" i="6"/>
  <c r="I1360" i="6"/>
  <c r="I1361" i="6"/>
  <c r="I1362" i="6"/>
  <c r="I1363" i="6"/>
  <c r="I1364" i="6"/>
  <c r="I1365" i="6"/>
  <c r="I1366" i="6"/>
  <c r="I1367" i="6"/>
  <c r="I1368" i="6"/>
  <c r="I1369" i="6"/>
  <c r="I1370" i="6"/>
  <c r="I1371" i="6"/>
  <c r="I1372" i="6"/>
  <c r="I1373" i="6"/>
  <c r="I1374" i="6"/>
  <c r="I1375" i="6"/>
  <c r="I1376" i="6"/>
  <c r="I1377" i="6"/>
  <c r="I1378" i="6"/>
  <c r="I1379" i="6"/>
  <c r="I1380" i="6"/>
  <c r="I1381" i="6"/>
  <c r="I1382" i="6"/>
  <c r="I1383" i="6"/>
  <c r="I1384" i="6"/>
  <c r="I1385" i="6"/>
  <c r="I1386" i="6"/>
  <c r="I1387" i="6"/>
  <c r="I1388" i="6"/>
  <c r="I1389" i="6"/>
  <c r="I1390" i="6"/>
  <c r="I1391" i="6"/>
  <c r="I1392" i="6"/>
  <c r="I1393" i="6"/>
  <c r="I1394" i="6"/>
  <c r="I1395" i="6"/>
  <c r="I1396" i="6"/>
  <c r="I1397" i="6"/>
  <c r="I1398" i="6"/>
  <c r="I1399" i="6"/>
  <c r="I1400" i="6"/>
  <c r="I1401" i="6"/>
  <c r="I1402" i="6"/>
  <c r="I1403" i="6"/>
  <c r="I1404" i="6"/>
  <c r="I1405" i="6"/>
  <c r="I1406" i="6"/>
  <c r="I1407" i="6"/>
  <c r="I1408" i="6"/>
  <c r="I1409" i="6"/>
  <c r="I1410" i="6"/>
  <c r="I1411" i="6"/>
  <c r="I1412" i="6"/>
  <c r="I1413" i="6"/>
  <c r="I1414" i="6"/>
  <c r="I1415" i="6"/>
  <c r="I1416" i="6"/>
  <c r="I1417" i="6"/>
  <c r="I1418" i="6"/>
  <c r="I1419" i="6"/>
  <c r="I1420" i="6"/>
  <c r="I1421" i="6"/>
  <c r="I1422" i="6"/>
  <c r="I1423" i="6"/>
  <c r="I1424" i="6"/>
  <c r="I1425" i="6"/>
  <c r="I1426" i="6"/>
  <c r="I1427" i="6"/>
  <c r="I1428" i="6"/>
  <c r="I1429" i="6"/>
  <c r="I1430" i="6"/>
  <c r="I1431" i="6"/>
  <c r="I1432" i="6"/>
  <c r="I1433" i="6"/>
  <c r="I1434" i="6"/>
  <c r="I1435" i="6"/>
  <c r="I1436" i="6"/>
  <c r="I1437" i="6"/>
  <c r="I1438" i="6"/>
  <c r="I1439" i="6"/>
  <c r="I1440" i="6"/>
  <c r="I1441" i="6"/>
  <c r="I1442" i="6"/>
  <c r="I1443" i="6"/>
  <c r="I1444" i="6"/>
  <c r="I1445" i="6"/>
  <c r="I1446" i="6"/>
  <c r="I1447" i="6"/>
  <c r="I1448" i="6"/>
  <c r="I1449" i="6"/>
  <c r="I1450" i="6"/>
  <c r="I1451" i="6"/>
  <c r="I1452" i="6"/>
  <c r="I1453" i="6"/>
  <c r="I1454" i="6"/>
  <c r="I1455" i="6"/>
  <c r="I1456" i="6"/>
  <c r="I1457" i="6"/>
  <c r="I1458" i="6"/>
  <c r="I1459" i="6"/>
  <c r="I1460" i="6"/>
  <c r="I1461" i="6"/>
  <c r="I1462" i="6"/>
  <c r="I1463" i="6"/>
  <c r="I1464" i="6"/>
  <c r="I1465" i="6"/>
  <c r="I1466" i="6"/>
  <c r="I1467" i="6"/>
  <c r="I1468" i="6"/>
  <c r="I1469" i="6"/>
  <c r="I1470" i="6"/>
  <c r="I1471" i="6"/>
  <c r="I1472" i="6"/>
  <c r="I1473" i="6"/>
  <c r="I1474" i="6"/>
  <c r="I1475" i="6"/>
  <c r="I1476" i="6"/>
  <c r="I1477" i="6"/>
  <c r="I1478" i="6"/>
  <c r="I1479" i="6"/>
  <c r="I1480" i="6"/>
  <c r="I1481" i="6"/>
  <c r="I1482" i="6"/>
  <c r="I1483" i="6"/>
  <c r="I1484" i="6"/>
  <c r="I1485" i="6"/>
  <c r="I1486" i="6"/>
  <c r="I1487" i="6"/>
  <c r="I1488" i="6"/>
  <c r="I1489" i="6"/>
  <c r="I1490" i="6"/>
  <c r="I1491" i="6"/>
  <c r="I1492" i="6"/>
  <c r="I1493" i="6"/>
  <c r="I1494" i="6"/>
  <c r="I1495" i="6"/>
  <c r="I1496" i="6"/>
  <c r="I1497" i="6"/>
  <c r="I1498" i="6"/>
  <c r="I1499" i="6"/>
  <c r="I1500" i="6"/>
  <c r="I1501" i="6"/>
  <c r="I1502" i="6"/>
  <c r="I1503" i="6"/>
  <c r="I1504" i="6"/>
  <c r="I1505" i="6"/>
  <c r="M3" i="8"/>
  <c r="L3" i="8"/>
  <c r="C3" i="8"/>
  <c r="D3" i="8"/>
  <c r="M4" i="8"/>
  <c r="L4" i="8"/>
  <c r="C4" i="8"/>
  <c r="D4" i="8"/>
  <c r="M5" i="8"/>
  <c r="L5" i="8"/>
  <c r="C5" i="8"/>
  <c r="D5" i="8"/>
  <c r="M6" i="8"/>
  <c r="L6" i="8"/>
  <c r="C6" i="8"/>
  <c r="D6" i="8"/>
  <c r="M7" i="8"/>
  <c r="L7" i="8"/>
  <c r="C7" i="8"/>
  <c r="D7" i="8"/>
  <c r="M8" i="8"/>
  <c r="L8" i="8"/>
  <c r="C8" i="8"/>
  <c r="D8" i="8"/>
  <c r="M9" i="8"/>
  <c r="L9" i="8"/>
  <c r="C9" i="8"/>
  <c r="D9" i="8"/>
  <c r="M10" i="8"/>
  <c r="L10" i="8"/>
  <c r="C10" i="8"/>
  <c r="D10" i="8"/>
  <c r="M11" i="8"/>
  <c r="L11" i="8"/>
  <c r="C11" i="8"/>
  <c r="D11" i="8"/>
  <c r="M12" i="8"/>
  <c r="L12" i="8"/>
  <c r="C12" i="8"/>
  <c r="D12" i="8"/>
  <c r="M13" i="8"/>
  <c r="L13" i="8"/>
  <c r="C13" i="8"/>
  <c r="D13" i="8"/>
  <c r="M2" i="8"/>
  <c r="L2" i="8"/>
  <c r="D2" i="8"/>
  <c r="C14" i="8"/>
  <c r="D14" i="8"/>
  <c r="B14" i="8"/>
  <c r="Q25" i="4"/>
  <c r="Q48" i="4"/>
  <c r="Q52" i="4"/>
  <c r="E1" i="6"/>
  <c r="E2" i="6"/>
  <c r="E3" i="6"/>
  <c r="C47" i="2"/>
  <c r="C37" i="4"/>
  <c r="B47" i="2"/>
  <c r="B37" i="4"/>
  <c r="A47" i="2"/>
  <c r="A37" i="4"/>
  <c r="C46" i="2"/>
  <c r="C36" i="4"/>
  <c r="B46" i="2"/>
  <c r="B36" i="4"/>
  <c r="A46" i="2"/>
  <c r="A36" i="4"/>
  <c r="C45" i="2"/>
  <c r="C35" i="4"/>
  <c r="B45" i="2"/>
  <c r="B35" i="4"/>
  <c r="A45" i="2"/>
  <c r="A35" i="4"/>
  <c r="C44" i="2"/>
  <c r="C34" i="4"/>
  <c r="B44" i="2"/>
  <c r="B34" i="4"/>
  <c r="A44" i="2"/>
  <c r="A34" i="4"/>
  <c r="C43" i="2"/>
  <c r="C33" i="4"/>
  <c r="B43" i="2"/>
  <c r="B33" i="4"/>
  <c r="A43" i="2"/>
  <c r="A33" i="4"/>
  <c r="C42" i="2"/>
  <c r="C32" i="4"/>
  <c r="B42" i="2"/>
  <c r="B32" i="4"/>
  <c r="A42" i="2"/>
  <c r="A32" i="4"/>
  <c r="C41" i="2"/>
  <c r="C31" i="4"/>
  <c r="B41" i="2"/>
  <c r="B31" i="4"/>
  <c r="A41" i="2"/>
  <c r="A31" i="4"/>
  <c r="C40" i="2"/>
  <c r="C30" i="4"/>
  <c r="B40" i="2"/>
  <c r="B30" i="4"/>
  <c r="A40" i="2"/>
  <c r="A30" i="4"/>
  <c r="C39" i="2"/>
  <c r="C29" i="4"/>
  <c r="B39" i="2"/>
  <c r="B29" i="4"/>
  <c r="A39" i="2"/>
  <c r="A29" i="4"/>
  <c r="C38" i="2"/>
  <c r="C28" i="4"/>
  <c r="B38" i="2"/>
  <c r="B28" i="4"/>
  <c r="A38" i="2"/>
  <c r="A28" i="4"/>
  <c r="B15" i="2"/>
  <c r="B5" i="4"/>
  <c r="C15" i="2"/>
  <c r="C5" i="4"/>
  <c r="B16" i="2"/>
  <c r="B6" i="4"/>
  <c r="C16" i="2"/>
  <c r="C6" i="4"/>
  <c r="B17" i="2"/>
  <c r="B7" i="4"/>
  <c r="C17" i="2"/>
  <c r="C7" i="4"/>
  <c r="B18" i="2"/>
  <c r="B8" i="4"/>
  <c r="C18" i="2"/>
  <c r="C8" i="4"/>
  <c r="B19" i="2"/>
  <c r="B9" i="4"/>
  <c r="C19" i="2"/>
  <c r="C9" i="4"/>
  <c r="B20" i="2"/>
  <c r="B10" i="4"/>
  <c r="C20" i="2"/>
  <c r="C10" i="4"/>
  <c r="B21" i="2"/>
  <c r="B11" i="4"/>
  <c r="C21" i="2"/>
  <c r="C11" i="4"/>
  <c r="B22" i="2"/>
  <c r="B12" i="4"/>
  <c r="C22" i="2"/>
  <c r="C12" i="4"/>
  <c r="B23" i="2"/>
  <c r="B13" i="4"/>
  <c r="C23" i="2"/>
  <c r="C13" i="4"/>
  <c r="B24" i="2"/>
  <c r="B14" i="4"/>
  <c r="C24" i="2"/>
  <c r="C14" i="4"/>
  <c r="A16" i="2"/>
  <c r="A6" i="4"/>
  <c r="A17" i="2"/>
  <c r="A7" i="4"/>
  <c r="A18" i="2"/>
  <c r="A8" i="4"/>
  <c r="A19" i="2"/>
  <c r="A9" i="4"/>
  <c r="A20" i="2"/>
  <c r="A10" i="4"/>
  <c r="A21" i="2"/>
  <c r="A11" i="4"/>
  <c r="A22" i="2"/>
  <c r="A12" i="4"/>
  <c r="A23" i="2"/>
  <c r="A13" i="4"/>
  <c r="A24" i="2"/>
  <c r="A14" i="4"/>
  <c r="A15" i="2"/>
  <c r="A5" i="4"/>
  <c r="A29" i="5"/>
  <c r="A30" i="5"/>
  <c r="A31" i="5"/>
  <c r="A32" i="5"/>
  <c r="A33" i="5"/>
  <c r="A34" i="5"/>
  <c r="A35" i="5"/>
  <c r="A36" i="5"/>
  <c r="A37" i="5"/>
  <c r="A28" i="5"/>
  <c r="A16" i="5"/>
  <c r="A17" i="5"/>
  <c r="A18" i="5"/>
  <c r="A19" i="5"/>
  <c r="A20" i="5"/>
  <c r="A21" i="5"/>
  <c r="A22" i="5"/>
  <c r="A23" i="5"/>
  <c r="A24" i="5"/>
  <c r="A15" i="5"/>
  <c r="I19" i="3"/>
  <c r="I20" i="3"/>
  <c r="I21" i="3"/>
  <c r="I22" i="3"/>
  <c r="I23" i="3"/>
  <c r="I24" i="3"/>
  <c r="I25" i="3"/>
  <c r="I26" i="3"/>
  <c r="I18" i="3"/>
  <c r="D18" i="3"/>
  <c r="D19" i="3"/>
  <c r="D20" i="3"/>
  <c r="D21" i="3"/>
  <c r="D22" i="3"/>
  <c r="D23" i="3"/>
  <c r="D24" i="3"/>
  <c r="D25" i="3"/>
  <c r="D26" i="3"/>
  <c r="L10" i="5"/>
  <c r="L9" i="5"/>
  <c r="L11" i="5"/>
  <c r="N8" i="2"/>
  <c r="N35" i="2"/>
  <c r="N9" i="2"/>
  <c r="N58" i="2"/>
  <c r="N10" i="2"/>
  <c r="N11" i="2"/>
  <c r="N12" i="2"/>
  <c r="M10" i="5"/>
  <c r="M9" i="5"/>
  <c r="M11" i="5"/>
  <c r="O8" i="2"/>
  <c r="O35" i="2"/>
  <c r="O9" i="2"/>
  <c r="O58" i="2"/>
  <c r="O10" i="2"/>
  <c r="O11" i="2"/>
  <c r="O12" i="2"/>
  <c r="N10" i="5"/>
  <c r="N9" i="5"/>
  <c r="N11" i="5"/>
  <c r="P8" i="2"/>
  <c r="P35" i="2"/>
  <c r="P9" i="2"/>
  <c r="P58" i="2"/>
  <c r="P10" i="2"/>
  <c r="P11" i="2"/>
  <c r="P12" i="2"/>
  <c r="E58" i="2"/>
  <c r="E10" i="2"/>
  <c r="E35" i="2"/>
  <c r="E9" i="2"/>
  <c r="E11" i="2"/>
  <c r="E8" i="2"/>
  <c r="E12" i="2"/>
  <c r="C12" i="5"/>
  <c r="D12" i="5"/>
  <c r="E12" i="5"/>
  <c r="F12" i="5"/>
  <c r="G12" i="5"/>
  <c r="H12" i="5"/>
  <c r="I12" i="5"/>
  <c r="J12" i="5"/>
  <c r="K12" i="5"/>
  <c r="L12" i="5"/>
  <c r="M12" i="5"/>
  <c r="N12" i="5"/>
  <c r="C25" i="5"/>
  <c r="O28" i="5"/>
  <c r="O29" i="5"/>
  <c r="O30" i="5"/>
  <c r="O31" i="5"/>
  <c r="O32" i="5"/>
  <c r="O33" i="5"/>
  <c r="O34" i="5"/>
  <c r="O35" i="5"/>
  <c r="O36" i="5"/>
  <c r="O37" i="5"/>
  <c r="C38" i="5"/>
  <c r="D38" i="5"/>
  <c r="E38" i="5"/>
  <c r="F38" i="5"/>
  <c r="G38" i="5"/>
  <c r="H38" i="5"/>
  <c r="I38" i="5"/>
  <c r="J38" i="5"/>
  <c r="K38" i="5"/>
  <c r="L38" i="5"/>
  <c r="M38" i="5"/>
  <c r="N38" i="5"/>
  <c r="O38" i="5"/>
  <c r="D25" i="5"/>
  <c r="E25" i="5"/>
  <c r="F25" i="5"/>
  <c r="G25" i="5"/>
  <c r="H25" i="5"/>
  <c r="I25" i="5"/>
  <c r="J25" i="5"/>
  <c r="K25" i="5"/>
  <c r="L25" i="5"/>
  <c r="M25" i="5"/>
  <c r="N25" i="5"/>
  <c r="O25" i="5"/>
  <c r="O24" i="5"/>
  <c r="O23" i="5"/>
  <c r="O22" i="5"/>
  <c r="O21" i="5"/>
  <c r="O20" i="5"/>
  <c r="O19" i="5"/>
  <c r="O18" i="5"/>
  <c r="O17" i="5"/>
  <c r="O16" i="5"/>
  <c r="O15" i="5"/>
  <c r="Q58" i="2"/>
  <c r="Q37" i="4"/>
  <c r="Q36" i="4"/>
  <c r="Q35" i="4"/>
  <c r="Q34" i="4"/>
  <c r="Q33" i="4"/>
  <c r="Q32" i="4"/>
  <c r="Q31" i="4"/>
  <c r="Q30" i="4"/>
  <c r="Q29" i="4"/>
  <c r="Q28" i="4"/>
  <c r="Q57" i="2"/>
  <c r="Q56" i="2"/>
  <c r="Q55" i="2"/>
  <c r="Q54" i="2"/>
  <c r="Q53" i="2"/>
  <c r="Q52" i="2"/>
  <c r="Q51" i="2"/>
  <c r="Q50" i="2"/>
  <c r="Q49" i="2"/>
  <c r="Q48" i="2"/>
  <c r="Q47" i="2"/>
  <c r="Q46" i="2"/>
  <c r="Q45" i="2"/>
  <c r="Q44" i="2"/>
  <c r="Q43" i="2"/>
  <c r="Q42" i="2"/>
  <c r="Q41" i="2"/>
  <c r="Q40" i="2"/>
  <c r="Q39" i="2"/>
  <c r="Q38" i="2"/>
  <c r="Q6" i="4"/>
  <c r="Q7" i="4"/>
  <c r="Q8" i="4"/>
  <c r="Q9" i="4"/>
  <c r="Q10" i="4"/>
  <c r="Q11" i="4"/>
  <c r="Q12" i="4"/>
  <c r="Q13" i="4"/>
  <c r="Q14" i="4"/>
  <c r="Q16" i="2"/>
  <c r="Q17" i="2"/>
  <c r="Q18" i="2"/>
  <c r="Q19" i="2"/>
  <c r="Q20" i="2"/>
  <c r="Q21" i="2"/>
  <c r="Q22" i="2"/>
  <c r="Q23" i="2"/>
  <c r="Q24" i="2"/>
  <c r="Q25" i="2"/>
  <c r="Q26" i="2"/>
  <c r="Q27" i="2"/>
  <c r="Q28" i="2"/>
  <c r="Q29" i="2"/>
  <c r="Q30" i="2"/>
  <c r="Q31" i="2"/>
  <c r="Q32" i="2"/>
  <c r="Q33" i="2"/>
  <c r="Q34" i="2"/>
  <c r="Q35" i="2"/>
  <c r="Q5" i="4"/>
  <c r="Q15" i="2"/>
</calcChain>
</file>

<file path=xl/sharedStrings.xml><?xml version="1.0" encoding="utf-8"?>
<sst xmlns="http://schemas.openxmlformats.org/spreadsheetml/2006/main" count="386" uniqueCount="177">
  <si>
    <t>Expenses</t>
  </si>
  <si>
    <t>Profit</t>
  </si>
  <si>
    <t>Blog</t>
  </si>
  <si>
    <t>Podcast</t>
  </si>
  <si>
    <t>Newsletter</t>
  </si>
  <si>
    <t>Products</t>
  </si>
  <si>
    <t>Services</t>
  </si>
  <si>
    <t>Income</t>
  </si>
  <si>
    <t>Jan</t>
  </si>
  <si>
    <t>Feb</t>
  </si>
  <si>
    <t>Mar</t>
  </si>
  <si>
    <t>Apr</t>
  </si>
  <si>
    <t>May</t>
  </si>
  <si>
    <t>Jun</t>
  </si>
  <si>
    <t>Jul</t>
  </si>
  <si>
    <t>Aug</t>
  </si>
  <si>
    <t>Sep</t>
  </si>
  <si>
    <t>Oct</t>
  </si>
  <si>
    <t>Nov</t>
  </si>
  <si>
    <t>Dec</t>
  </si>
  <si>
    <t>Service 1</t>
  </si>
  <si>
    <t>Service 2</t>
  </si>
  <si>
    <t>Service 3</t>
  </si>
  <si>
    <t>Service 4</t>
  </si>
  <si>
    <t>Service 5</t>
  </si>
  <si>
    <t>Service 6</t>
  </si>
  <si>
    <t>Service 7</t>
  </si>
  <si>
    <t>Service 8</t>
  </si>
  <si>
    <t>Service 9</t>
  </si>
  <si>
    <t>Service 10</t>
  </si>
  <si>
    <t>Service 11</t>
  </si>
  <si>
    <t>Service 12</t>
  </si>
  <si>
    <t>Service 13</t>
  </si>
  <si>
    <t>Service 14</t>
  </si>
  <si>
    <t>Service 15</t>
  </si>
  <si>
    <t>Service 16</t>
  </si>
  <si>
    <t>Service 17</t>
  </si>
  <si>
    <t>Service 18</t>
  </si>
  <si>
    <t>Service 19</t>
  </si>
  <si>
    <t>Service 20</t>
  </si>
  <si>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</si>
  <si>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</si>
  <si>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</si>
  <si>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</si>
  <si>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</si>
  <si>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</si>
  <si>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</si>
  <si>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</si>
  <si>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</si>
  <si>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</si>
  <si>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</si>
  <si>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</si>
  <si>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</si>
  <si>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</si>
  <si>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</si>
  <si>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</si>
  <si>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</si>
  <si>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</si>
  <si>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</si>
  <si>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</si>
  <si>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Profit per Sale</t>
  </si>
  <si>
    <t>TOTAL:</t>
  </si>
  <si>
    <t>TOTAL</t>
  </si>
  <si>
    <t>Activity 5</t>
  </si>
  <si>
    <t>Activity 6</t>
  </si>
  <si>
    <t>Activity 7</t>
  </si>
  <si>
    <t>Activity 8</t>
  </si>
  <si>
    <t>Activity 9</t>
  </si>
  <si>
    <t>Activity 10</t>
  </si>
  <si>
    <t>Sales Ratio</t>
  </si>
  <si>
    <t>Group Presentations (free)</t>
  </si>
  <si>
    <t>Teleseminars (informational)</t>
  </si>
  <si>
    <t>Consultations</t>
  </si>
  <si>
    <t>Teleseminars (sales)</t>
  </si>
  <si>
    <t>Sales Calls</t>
  </si>
  <si>
    <t>Presentations (sales)</t>
  </si>
  <si>
    <t>Activity Production Score:</t>
  </si>
  <si>
    <t>Service Total:</t>
  </si>
  <si>
    <t>Sales Total:</t>
  </si>
  <si>
    <t>Product Total:</t>
  </si>
  <si>
    <t>Sales Activity Score:</t>
  </si>
  <si>
    <t>Product Activity Score:</t>
  </si>
  <si>
    <t>Direct Sales %</t>
  </si>
  <si>
    <t>Likelihood Factor (target is zero):</t>
  </si>
  <si>
    <t>Gathering/Product Sales Activities</t>
  </si>
  <si>
    <t>Conversion/Service Sales Activities</t>
  </si>
  <si>
    <t>Advertising</t>
  </si>
  <si>
    <t>Wages</t>
  </si>
  <si>
    <t>Supplies</t>
  </si>
  <si>
    <t>Insurance (other than health)</t>
  </si>
  <si>
    <t>Utilities</t>
  </si>
  <si>
    <t>Accounting</t>
  </si>
  <si>
    <t>Answering service</t>
  </si>
  <si>
    <t>Bad debts from sales or service</t>
  </si>
  <si>
    <t>Bank charges</t>
  </si>
  <si>
    <t>Car and truck expenses</t>
  </si>
  <si>
    <t>Commissions</t>
  </si>
  <si>
    <t>Contract labor</t>
  </si>
  <si>
    <t>Delivery and freight</t>
  </si>
  <si>
    <t>Dues and subscriptions</t>
  </si>
  <si>
    <t>Employee benefit programs</t>
  </si>
  <si>
    <t>Mortgage interest (paid to banks, etc.)</t>
  </si>
  <si>
    <t>Other interest (not entered elsewhere)</t>
  </si>
  <si>
    <t>Janitorial</t>
  </si>
  <si>
    <t>Laundry and cleaning</t>
  </si>
  <si>
    <t>Legal and professional</t>
  </si>
  <si>
    <t>Miscellaneous</t>
  </si>
  <si>
    <t>Office expense</t>
  </si>
  <si>
    <t>Outside services</t>
  </si>
  <si>
    <t>Parking and tolls</t>
  </si>
  <si>
    <t>Pension and profit sharing plans - contributions</t>
  </si>
  <si>
    <t>Pension and profit sharing plans - admin. and education costs</t>
  </si>
  <si>
    <t>Postage</t>
  </si>
  <si>
    <t>Printing</t>
  </si>
  <si>
    <t>Rent - vehicles, machinery, &amp; equipment (not entered elsewhere)</t>
  </si>
  <si>
    <t>Rent - other</t>
  </si>
  <si>
    <t>Repairs</t>
  </si>
  <si>
    <t>Security</t>
  </si>
  <si>
    <t>Taxes - real estate</t>
  </si>
  <si>
    <t>Taxes - payroll</t>
  </si>
  <si>
    <t>Taxes - sales tax included in gross receipts</t>
  </si>
  <si>
    <t>Taxes - other (not entered elsewhere)</t>
  </si>
  <si>
    <t>Telephone</t>
  </si>
  <si>
    <t>Tools</t>
  </si>
  <si>
    <t>Travel</t>
  </si>
  <si>
    <t>Total meals and entertainment in full (50%)</t>
  </si>
  <si>
    <t>Department of Transportation meals in full (80%)</t>
  </si>
  <si>
    <t>Uniforms</t>
  </si>
  <si>
    <t>Other</t>
  </si>
  <si>
    <t>Select Category from List</t>
  </si>
  <si>
    <t>Date</t>
  </si>
  <si>
    <t>Payee</t>
  </si>
  <si>
    <t>Category</t>
  </si>
  <si>
    <t>Expense</t>
  </si>
  <si>
    <t>Balance</t>
  </si>
  <si>
    <t>Note</t>
  </si>
  <si>
    <t>Account</t>
  </si>
  <si>
    <t>Total Income</t>
  </si>
  <si>
    <t>Checking</t>
  </si>
  <si>
    <t>Web Hosting Company</t>
  </si>
  <si>
    <t>Amazon</t>
  </si>
  <si>
    <t>Book Sales</t>
  </si>
  <si>
    <t>Starting Balance:</t>
  </si>
  <si>
    <t>Total Income:</t>
  </si>
  <si>
    <t>Total Expense:</t>
  </si>
  <si>
    <t>Profit/Loss:</t>
  </si>
  <si>
    <t>x</t>
  </si>
  <si>
    <t>Forecast</t>
  </si>
  <si>
    <t>Actual</t>
  </si>
  <si>
    <t>Delta</t>
  </si>
  <si>
    <t>SERVICE TOTAL:</t>
  </si>
  <si>
    <t>PRODUCT TOTAL:</t>
  </si>
  <si>
    <t>Month</t>
  </si>
  <si>
    <t>Total Expenses</t>
  </si>
  <si>
    <t>Instructions</t>
  </si>
  <si>
    <t>Name the products you intend to sell, along with the gross income and associated expenses for each product.  Profit per Sale will calculate.  The entries here will automatically appear on the other tabs.</t>
  </si>
  <si>
    <t>Name the services you intend to sell, along with the gross income and associated expenses for each service  Profit per Sale will calculate.  The entries here will automatically appear on the other tabs.</t>
  </si>
  <si>
    <t>Name the Gathering/Product Sales Activities you intend to do as a part of your business.  Gathering/Product Sales Activities are those that are more passive or broadcast and may result in name recognition and/or direct sales (blogging, podcasting, some presentations, etc.).  
Also include the percentage of direct sales you expect to get from each activity (for example, if 100 blog posts over the course of a year result in 1 sale, use 1%; if a single blog post results in 1 sale on average, use 100%; if one blog post results in 10 sales, use 1000%).  This will vary greatly on the type of business that you have.</t>
  </si>
  <si>
    <t>Name the Conversion/Service Sales Activities you intend to do as a part of your business.  Conversion/Service Sales Activities are more active, when you are speaking directly to a potential customer (coaching consultations, direct sales presentations, etc.).
Also include the percentage of direct sales you expect to get from each activity (for example, if you do sell one coaching package for every four consultations you perform, use 25%; if you get 100 people on a teleseminar and sell five, use 5%).  This will vary greatly on the type of business that you have.
All of this is guesswork at the beginning.  Be realistic and the guesses get better with time.</t>
  </si>
  <si>
    <t>Enter all business financial transactions into the ledger.  It supports up to 1500 entries.  Change the year to match your current year.</t>
  </si>
  <si>
    <t>Category Listing</t>
  </si>
  <si>
    <t>Custom 1</t>
  </si>
  <si>
    <t>Custom 2</t>
  </si>
  <si>
    <t>Custom 3</t>
  </si>
  <si>
    <t>Custom 4</t>
  </si>
  <si>
    <t>Custom 5</t>
  </si>
  <si>
    <t>Custom 6</t>
  </si>
  <si>
    <t>Custom 7</t>
  </si>
  <si>
    <t>Custom 8</t>
  </si>
  <si>
    <t>This tab shows the expense categories that can be tracked on the Ledger tab.  Each item under the Category Listing can be edited to fit your unique business needs, but is initially loaded with categories from IRS Schedule C (simply type over or delete categories you don't need).
For each category, enter your estimated expenses for each month.</t>
  </si>
  <si>
    <t>This report compares monthly data from the Forecast Profit tab and Forecast Expense tab with data entered in the Ledger tab to show your progress against forecasted goals.</t>
  </si>
  <si>
    <t>EXPENSE TOTAL:</t>
  </si>
  <si>
    <t>The primary objective of this tool is to show that the work you do is directly connected to the results you can expect to get (activity drives revenue and profit).  If you do the right work, you'll get the right results. It looks complicated, but there are only a few things that need to be entered in order to have a decent financial forecast for your business:
1) Name your Products and Services (below)
2) Name your Gather/Product Sales Activities and Direct Sales % (below)
3) Name your Conversion/Service Sales Activities and Sales % (below)
4) Enter the number of Activities you will complete each month (Forecast Activity tab)
5) Enter the number of Sales you expect to make each month by Product and Service (Forecast Sales tab)
6) Enter your expected expenses by category by month (Forecast Expense tab)
7) Enter all business financial transactions on the Ledger tab (optional if you want to go beyond forecasting)</t>
  </si>
  <si>
    <t>Enter the number of activities you plan to complete for each month.  
Adjust entries on the Forecast Sales tab and this tab to get the Likelihood Factor to as close to zero as possible (plus or minus 1 is okay).  The Likelihood Factor combines your estimated activities, sales forecast numbers, and sales ratios in an attempt to determine how realistic your estimates are (activity drives results!).  If the number is too high, it indicates you expect results without enough activity (do more work) or your sales ratios are too low (overly pessimistic).  If the number is too low, you can expect more sales based on your activity or your sales ratios are too high (overly optimistic).</t>
  </si>
  <si>
    <t>Enter the number of sales you expect for each month for each product or service.  Use whole numbers and not fractions to represent sales.  
Adjust entries on the Forecast Activity tab and this tab to get the Likelihood Factor to as close to zero as possible (plus or minus 1 is okay).  The Likelihood Factor combines your estimated activities, sales forecast numbers, and sales ratios in an attempt to determine how realistic your estimates are (activity drives results!).  If the number is too high, it indicates you expect results without enough activity (do more work) or your sales ratios are too low (overly pessimistic).  If the number is too low, you can expect more sales based on your activity or your sales ratios are too high (overly optimistic).</t>
  </si>
  <si>
    <t>This tab simply shows the profit calculations for each month, based on entries from the other tabs.  Estimated direct expenses associated with each product or service should be calculated per sale, not on the Forecast Expense tab (so that it's dynamic based on volume instead of a raw guess).</t>
  </si>
  <si>
    <t>Enter the number of the month you want your year to start (1=January, 7=July,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</si>
</sst>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4"/>
      <color theme="1"/>
      <name val="Calibri"/>
      <scheme val="minor"/>
    </font>
    <font>
      <b/>
      <sz val="16"/>
      <color theme="1"/>
      <name val="Calibri"/>
      <scheme val="minor"/>
    </font>
    <font>
      <b/>
      <sz val="12"/>
      <color indexed="8"/>
      <name val="Calibri"/>
      <scheme val="minor"/>
    </font>
    <font>
      <sz val="14"/>
      <color theme="1"/>
      <name val="Calibri"/>
      <scheme val="minor"/>
    </font>
    <font>
      <sz val="8"/>
      <name val="Calibri"/>
      <family val="2"/>
      <scheme val="minor"/>
    </font>
    <font>
      <b/>
      <sz val="48"/>
      <color theme="1"/>
      <name val="Calibri"/>
      <scheme val="minor"/>
    </font>
    <font>
      <b/>
      <sz val="14"/>
      <color theme="0"/>
      <name val="Calibri"/>
      <scheme val="minor"/>
    </font>
    <font>
      <sz val="11"/>
      <color theme="0"/>
      <name val="Calibri"/>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249977111117893"/>
        <bgColor indexed="64"/>
      </patternFill>
    </fill>
    <fill>
      <patternFill patternType="solid">
        <fgColor theme="2"/>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double">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s>
  <cellStyleXfs count="70">
    <xf numFmtId="0" fontId="0" fillId="0" borderId="0"/>
    <xf numFmtId="4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81">
    <xf numFmtId="0" fontId="0" fillId="0" borderId="0" xfId="0"/>
    <xf numFmtId="0" fontId="3" fillId="0" borderId="0" xfId="0" applyFont="1"/>
    <xf numFmtId="44" fontId="0" fillId="0" borderId="1" xfId="1" applyFont="1" applyBorder="1"/>
    <xf numFmtId="0" fontId="3" fillId="0" borderId="0" xfId="0" applyFont="1" applyAlignment="1">
      <alignment horizontal="center"/>
    </xf>
    <xf numFmtId="44" fontId="0" fillId="0" borderId="3" xfId="1" applyFont="1" applyBorder="1"/>
    <xf numFmtId="44" fontId="0" fillId="0" borderId="9" xfId="1" applyFont="1" applyBorder="1"/>
    <xf numFmtId="44" fontId="0" fillId="0" borderId="10" xfId="1" applyFont="1" applyBorder="1"/>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0" fillId="0" borderId="11" xfId="0" applyBorder="1" applyAlignment="1">
      <alignment horizontal="left" indent="1"/>
    </xf>
    <xf numFmtId="44" fontId="0" fillId="0" borderId="12" xfId="1" applyFont="1" applyBorder="1"/>
    <xf numFmtId="0" fontId="0" fillId="0" borderId="4" xfId="0" applyBorder="1" applyAlignment="1">
      <alignment horizontal="left" indent="1"/>
    </xf>
    <xf numFmtId="44" fontId="0" fillId="0" borderId="5" xfId="1" applyFont="1" applyBorder="1"/>
    <xf numFmtId="0" fontId="0" fillId="0" borderId="6" xfId="0" applyBorder="1" applyAlignment="1">
      <alignment horizontal="left" indent="1"/>
    </xf>
    <xf numFmtId="44" fontId="0" fillId="0" borderId="7" xfId="1" applyFont="1" applyBorder="1"/>
    <xf numFmtId="44" fontId="0" fillId="0" borderId="8" xfId="1" applyFont="1" applyBorder="1"/>
    <xf numFmtId="44" fontId="3" fillId="0" borderId="0" xfId="1" applyFont="1" applyBorder="1"/>
    <xf numFmtId="0" fontId="3" fillId="0" borderId="0" xfId="0" applyFont="1" applyBorder="1" applyAlignment="1">
      <alignment horizontal="left" indent="1"/>
    </xf>
    <xf numFmtId="0" fontId="0" fillId="0" borderId="0" xfId="0" applyAlignment="1">
      <alignment horizontal="center"/>
    </xf>
    <xf numFmtId="0" fontId="4" fillId="0" borderId="0" xfId="0" applyFont="1" applyAlignment="1">
      <alignment horizontal="right"/>
    </xf>
    <xf numFmtId="44" fontId="0" fillId="0" borderId="4" xfId="0" applyNumberFormat="1" applyBorder="1" applyAlignment="1">
      <alignment horizontal="right"/>
    </xf>
    <xf numFmtId="0" fontId="0" fillId="0" borderId="0" xfId="0" applyAlignment="1">
      <alignment horizontal="right"/>
    </xf>
    <xf numFmtId="44" fontId="0" fillId="0" borderId="17" xfId="1" applyFont="1" applyBorder="1"/>
    <xf numFmtId="44" fontId="0" fillId="0" borderId="1" xfId="0" applyNumberFormat="1" applyBorder="1" applyAlignment="1">
      <alignment horizontal="right"/>
    </xf>
    <xf numFmtId="44" fontId="0" fillId="0" borderId="5" xfId="0" applyNumberFormat="1" applyBorder="1" applyAlignment="1">
      <alignment horizontal="right"/>
    </xf>
    <xf numFmtId="44" fontId="0" fillId="0" borderId="7" xfId="0" applyNumberFormat="1" applyBorder="1" applyAlignment="1">
      <alignment horizontal="right"/>
    </xf>
    <xf numFmtId="44" fontId="0" fillId="0" borderId="8" xfId="0" applyNumberFormat="1" applyBorder="1" applyAlignment="1">
      <alignment horizontal="right"/>
    </xf>
    <xf numFmtId="44" fontId="0" fillId="0" borderId="6" xfId="0" applyNumberFormat="1" applyBorder="1" applyAlignment="1">
      <alignment horizontal="right"/>
    </xf>
    <xf numFmtId="44" fontId="0" fillId="0" borderId="11" xfId="0" applyNumberFormat="1" applyBorder="1" applyAlignment="1">
      <alignment horizontal="right"/>
    </xf>
    <xf numFmtId="44" fontId="0" fillId="0" borderId="9" xfId="0" applyNumberFormat="1" applyBorder="1" applyAlignment="1">
      <alignment horizontal="right"/>
    </xf>
    <xf numFmtId="44" fontId="0" fillId="0" borderId="12" xfId="0" applyNumberFormat="1" applyBorder="1" applyAlignment="1">
      <alignment horizontal="right"/>
    </xf>
    <xf numFmtId="44" fontId="3" fillId="3" borderId="23" xfId="1" applyFont="1" applyFill="1" applyBorder="1" applyAlignment="1">
      <alignment horizontal="right"/>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4" xfId="0" applyFont="1" applyFill="1" applyBorder="1" applyAlignment="1">
      <alignment horizontal="center"/>
    </xf>
    <xf numFmtId="0" fontId="3" fillId="3" borderId="2" xfId="0" applyFont="1" applyFill="1" applyBorder="1" applyAlignment="1">
      <alignment horizontal="center"/>
    </xf>
    <xf numFmtId="0" fontId="3" fillId="3" borderId="22" xfId="0" applyFont="1" applyFill="1" applyBorder="1" applyAlignment="1">
      <alignment horizontal="center"/>
    </xf>
    <xf numFmtId="0" fontId="3" fillId="3" borderId="21" xfId="0" applyFont="1" applyFill="1" applyBorder="1" applyAlignment="1">
      <alignment horizontal="center"/>
    </xf>
    <xf numFmtId="0" fontId="3" fillId="3" borderId="18" xfId="0" applyFont="1" applyFill="1" applyBorder="1" applyAlignment="1">
      <alignment horizontal="center"/>
    </xf>
    <xf numFmtId="0" fontId="3" fillId="3" borderId="25" xfId="0" applyFont="1" applyFill="1" applyBorder="1" applyAlignment="1">
      <alignment horizontal="center"/>
    </xf>
    <xf numFmtId="44" fontId="3" fillId="3" borderId="2" xfId="1" applyFont="1" applyFill="1" applyBorder="1" applyAlignment="1">
      <alignment horizontal="right"/>
    </xf>
    <xf numFmtId="44" fontId="4" fillId="4" borderId="2" xfId="1" applyFont="1" applyFill="1" applyBorder="1" applyAlignment="1">
      <alignment horizontal="right"/>
    </xf>
    <xf numFmtId="44" fontId="3" fillId="4" borderId="19" xfId="0" applyNumberFormat="1" applyFont="1" applyFill="1" applyBorder="1" applyAlignment="1">
      <alignment horizontal="right"/>
    </xf>
    <xf numFmtId="44" fontId="3" fillId="4" borderId="20" xfId="0" applyNumberFormat="1" applyFont="1" applyFill="1" applyBorder="1" applyAlignment="1">
      <alignment horizontal="right"/>
    </xf>
    <xf numFmtId="44" fontId="3" fillId="4" borderId="24" xfId="0" applyNumberFormat="1" applyFont="1" applyFill="1" applyBorder="1" applyAlignment="1">
      <alignment horizontal="right"/>
    </xf>
    <xf numFmtId="44" fontId="4" fillId="4" borderId="2" xfId="0" applyNumberFormat="1" applyFont="1" applyFill="1" applyBorder="1" applyAlignment="1">
      <alignment horizontal="right"/>
    </xf>
    <xf numFmtId="44" fontId="4" fillId="4" borderId="23" xfId="1" applyFont="1" applyFill="1" applyBorder="1" applyAlignment="1">
      <alignment horizontal="right"/>
    </xf>
    <xf numFmtId="0" fontId="3" fillId="4" borderId="22" xfId="0" applyFont="1" applyFill="1" applyBorder="1" applyAlignment="1">
      <alignment horizontal="center"/>
    </xf>
    <xf numFmtId="44" fontId="4" fillId="4" borderId="21" xfId="0" applyNumberFormat="1" applyFont="1" applyFill="1" applyBorder="1" applyAlignment="1">
      <alignment horizontal="right"/>
    </xf>
    <xf numFmtId="44" fontId="4" fillId="4" borderId="18" xfId="0" applyNumberFormat="1" applyFont="1" applyFill="1" applyBorder="1" applyAlignment="1">
      <alignment horizontal="right"/>
    </xf>
    <xf numFmtId="44" fontId="4" fillId="4" borderId="25" xfId="0" applyNumberFormat="1" applyFont="1" applyFill="1" applyBorder="1" applyAlignment="1">
      <alignment horizontal="right"/>
    </xf>
    <xf numFmtId="0" fontId="3" fillId="3" borderId="23" xfId="0" applyFont="1" applyFill="1" applyBorder="1" applyAlignment="1">
      <alignment horizontal="center"/>
    </xf>
    <xf numFmtId="0" fontId="3" fillId="3" borderId="26" xfId="0" applyFont="1" applyFill="1" applyBorder="1" applyAlignment="1">
      <alignment horizontal="center"/>
    </xf>
    <xf numFmtId="0" fontId="3" fillId="0" borderId="0" xfId="0" applyFont="1" applyAlignment="1">
      <alignment horizontal="right"/>
    </xf>
    <xf numFmtId="0" fontId="3" fillId="2" borderId="1" xfId="0" applyFont="1" applyFill="1" applyBorder="1" applyAlignment="1">
      <alignment horizontal="center"/>
    </xf>
    <xf numFmtId="0" fontId="3" fillId="5" borderId="3" xfId="0" applyFont="1" applyFill="1" applyBorder="1" applyAlignment="1">
      <alignment vertical="center"/>
    </xf>
    <xf numFmtId="0" fontId="0" fillId="7" borderId="1" xfId="0" applyFill="1" applyBorder="1"/>
    <xf numFmtId="0" fontId="0" fillId="7" borderId="1" xfId="0" applyFill="1" applyBorder="1" applyAlignment="1">
      <alignment horizontal="center"/>
    </xf>
    <xf numFmtId="44" fontId="10" fillId="4" borderId="2" xfId="1" applyFont="1" applyFill="1" applyBorder="1" applyAlignment="1">
      <alignment horizontal="right"/>
    </xf>
    <xf numFmtId="44" fontId="7" fillId="4" borderId="13" xfId="0" applyNumberFormat="1" applyFont="1" applyFill="1" applyBorder="1" applyAlignment="1">
      <alignment horizontal="right"/>
    </xf>
    <xf numFmtId="44" fontId="7" fillId="4" borderId="14" xfId="0" applyNumberFormat="1" applyFont="1" applyFill="1" applyBorder="1" applyAlignment="1">
      <alignment horizontal="right"/>
    </xf>
    <xf numFmtId="44" fontId="7" fillId="4" borderId="15" xfId="0" applyNumberFormat="1" applyFont="1" applyFill="1" applyBorder="1" applyAlignment="1">
      <alignment horizontal="right"/>
    </xf>
    <xf numFmtId="44" fontId="10" fillId="4" borderId="2" xfId="0" applyNumberFormat="1" applyFont="1" applyFill="1" applyBorder="1" applyAlignment="1">
      <alignment horizontal="right"/>
    </xf>
    <xf numFmtId="0" fontId="8" fillId="2" borderId="1" xfId="0" applyFont="1" applyFill="1" applyBorder="1" applyAlignment="1">
      <alignment horizontal="center"/>
    </xf>
    <xf numFmtId="0" fontId="8" fillId="8" borderId="1" xfId="0" applyFont="1" applyFill="1" applyBorder="1" applyAlignment="1">
      <alignment horizontal="center"/>
    </xf>
    <xf numFmtId="0" fontId="8" fillId="9" borderId="1" xfId="0" applyFont="1" applyFill="1" applyBorder="1" applyAlignment="1">
      <alignment horizontal="center"/>
    </xf>
    <xf numFmtId="0" fontId="8" fillId="2" borderId="1" xfId="0" applyFont="1" applyFill="1" applyBorder="1" applyAlignment="1">
      <alignment horizontal="right"/>
    </xf>
    <xf numFmtId="0" fontId="8" fillId="2" borderId="9" xfId="0" applyFont="1" applyFill="1" applyBorder="1" applyAlignment="1">
      <alignment horizontal="right"/>
    </xf>
    <xf numFmtId="0" fontId="3" fillId="8" borderId="1" xfId="0" applyFont="1" applyFill="1" applyBorder="1"/>
    <xf numFmtId="2" fontId="3" fillId="0" borderId="1" xfId="0" applyNumberFormat="1" applyFont="1" applyBorder="1" applyAlignment="1">
      <alignment horizontal="center"/>
    </xf>
    <xf numFmtId="0" fontId="0" fillId="0" borderId="11" xfId="0" applyBorder="1" applyAlignment="1" applyProtection="1">
      <alignment horizontal="left" indent="1"/>
      <protection locked="0"/>
    </xf>
    <xf numFmtId="44" fontId="0" fillId="0" borderId="9" xfId="1" applyFont="1" applyBorder="1" applyProtection="1">
      <protection locked="0"/>
    </xf>
    <xf numFmtId="0" fontId="0" fillId="0" borderId="4" xfId="0" applyBorder="1" applyAlignment="1" applyProtection="1">
      <alignment horizontal="left" indent="1"/>
      <protection locked="0"/>
    </xf>
    <xf numFmtId="44" fontId="0" fillId="0" borderId="1" xfId="1" applyFont="1" applyBorder="1" applyProtection="1">
      <protection locked="0"/>
    </xf>
    <xf numFmtId="0" fontId="0" fillId="0" borderId="6" xfId="0" applyBorder="1" applyAlignment="1" applyProtection="1">
      <alignment horizontal="left" indent="1"/>
      <protection locked="0"/>
    </xf>
    <xf numFmtId="44" fontId="0" fillId="0" borderId="7" xfId="1" applyFont="1" applyBorder="1" applyProtection="1">
      <protection locked="0"/>
    </xf>
    <xf numFmtId="9" fontId="0" fillId="0" borderId="12" xfId="0" applyNumberFormat="1" applyBorder="1" applyAlignment="1" applyProtection="1">
      <alignment horizontal="center"/>
      <protection locked="0"/>
    </xf>
    <xf numFmtId="9" fontId="0" fillId="0" borderId="5" xfId="0" applyNumberFormat="1" applyBorder="1" applyAlignment="1" applyProtection="1">
      <alignment horizontal="center"/>
      <protection locked="0"/>
    </xf>
    <xf numFmtId="9" fontId="0" fillId="0" borderId="8"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9" fillId="5" borderId="36" xfId="0" applyFont="1" applyFill="1" applyBorder="1" applyAlignment="1">
      <alignment horizontal="right"/>
    </xf>
    <xf numFmtId="0" fontId="9" fillId="3" borderId="37" xfId="0" applyFont="1" applyFill="1" applyBorder="1" applyAlignment="1">
      <alignment horizontal="right"/>
    </xf>
    <xf numFmtId="0" fontId="9" fillId="6" borderId="38" xfId="0" applyFont="1" applyFill="1" applyBorder="1" applyAlignment="1">
      <alignment horizontal="right"/>
    </xf>
    <xf numFmtId="14" fontId="0" fillId="0" borderId="1" xfId="0" applyNumberFormat="1" applyBorder="1" applyAlignment="1" applyProtection="1">
      <alignment horizontal="center"/>
      <protection locked="0"/>
    </xf>
    <xf numFmtId="0" fontId="0" fillId="0" borderId="1" xfId="0" applyBorder="1" applyProtection="1">
      <protection locked="0"/>
    </xf>
    <xf numFmtId="0" fontId="0" fillId="0" borderId="1" xfId="0" applyFont="1" applyBorder="1" applyAlignment="1" applyProtection="1">
      <alignment horizontal="center"/>
      <protection locked="0"/>
    </xf>
    <xf numFmtId="0" fontId="14" fillId="7" borderId="1" xfId="0" applyFont="1" applyFill="1" applyBorder="1" applyAlignment="1">
      <alignment horizontal="center"/>
    </xf>
    <xf numFmtId="44" fontId="3" fillId="4" borderId="13" xfId="0" applyNumberFormat="1" applyFont="1" applyFill="1" applyBorder="1" applyAlignment="1">
      <alignment horizontal="right"/>
    </xf>
    <xf numFmtId="0" fontId="0" fillId="0" borderId="0" xfId="0" applyProtection="1"/>
    <xf numFmtId="0" fontId="3" fillId="2" borderId="1" xfId="0" applyFont="1" applyFill="1" applyBorder="1" applyAlignment="1" applyProtection="1">
      <alignment horizontal="center"/>
    </xf>
    <xf numFmtId="0" fontId="3" fillId="4" borderId="1" xfId="0" applyFont="1" applyFill="1" applyBorder="1" applyAlignment="1" applyProtection="1">
      <alignment horizontal="center"/>
    </xf>
    <xf numFmtId="0" fontId="0" fillId="0" borderId="1" xfId="0" applyBorder="1" applyProtection="1"/>
    <xf numFmtId="44" fontId="3" fillId="4" borderId="9" xfId="0" applyNumberFormat="1" applyFont="1" applyFill="1" applyBorder="1" applyAlignment="1" applyProtection="1">
      <alignment horizontal="right"/>
    </xf>
    <xf numFmtId="44" fontId="0" fillId="0" borderId="30" xfId="1" applyFont="1" applyBorder="1" applyProtection="1">
      <protection locked="0"/>
    </xf>
    <xf numFmtId="44" fontId="3" fillId="4" borderId="14" xfId="0" applyNumberFormat="1" applyFont="1" applyFill="1" applyBorder="1" applyAlignment="1">
      <alignment horizontal="right"/>
    </xf>
    <xf numFmtId="44" fontId="3" fillId="4" borderId="15" xfId="0" applyNumberFormat="1" applyFont="1" applyFill="1" applyBorder="1" applyAlignment="1">
      <alignment horizontal="right"/>
    </xf>
    <xf numFmtId="0" fontId="1" fillId="0" borderId="0" xfId="0" applyFont="1"/>
    <xf numFmtId="0" fontId="0" fillId="0" borderId="46" xfId="0" applyBorder="1" applyAlignment="1">
      <alignment horizontal="left" indent="1"/>
    </xf>
    <xf numFmtId="44" fontId="0" fillId="0" borderId="47" xfId="1" applyFont="1" applyBorder="1"/>
    <xf numFmtId="44" fontId="0" fillId="0" borderId="48" xfId="1" applyFont="1" applyBorder="1"/>
    <xf numFmtId="44" fontId="0" fillId="0" borderId="27" xfId="1" applyFont="1" applyBorder="1"/>
    <xf numFmtId="44" fontId="0" fillId="0" borderId="46" xfId="0" applyNumberFormat="1" applyBorder="1" applyAlignment="1">
      <alignment horizontal="right"/>
    </xf>
    <xf numFmtId="44" fontId="0" fillId="0" borderId="47" xfId="0" applyNumberFormat="1" applyBorder="1" applyAlignment="1">
      <alignment horizontal="right"/>
    </xf>
    <xf numFmtId="44" fontId="0" fillId="0" borderId="27" xfId="0" applyNumberFormat="1" applyBorder="1" applyAlignment="1">
      <alignment horizontal="right"/>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9" xfId="0" applyBorder="1" applyAlignment="1" applyProtection="1">
      <alignment horizontal="center"/>
      <protection locked="0"/>
    </xf>
    <xf numFmtId="44" fontId="0" fillId="11" borderId="12" xfId="1" applyFont="1" applyFill="1" applyBorder="1"/>
    <xf numFmtId="44" fontId="0" fillId="11" borderId="5" xfId="1" applyFont="1" applyFill="1" applyBorder="1"/>
    <xf numFmtId="44" fontId="0" fillId="11" borderId="8" xfId="1" applyFont="1" applyFill="1" applyBorder="1"/>
    <xf numFmtId="0" fontId="0" fillId="11" borderId="11" xfId="0" applyFill="1" applyBorder="1" applyAlignment="1">
      <alignment horizontal="left" indent="1"/>
    </xf>
    <xf numFmtId="9" fontId="0" fillId="11" borderId="12" xfId="0" applyNumberFormat="1" applyFill="1" applyBorder="1" applyAlignment="1">
      <alignment horizontal="center"/>
    </xf>
    <xf numFmtId="0" fontId="0" fillId="11" borderId="4" xfId="0" applyFill="1" applyBorder="1" applyAlignment="1">
      <alignment horizontal="left" indent="1"/>
    </xf>
    <xf numFmtId="9" fontId="0" fillId="11" borderId="5" xfId="0" applyNumberFormat="1" applyFill="1" applyBorder="1" applyAlignment="1">
      <alignment horizontal="center"/>
    </xf>
    <xf numFmtId="0" fontId="0" fillId="11" borderId="6" xfId="0" applyFill="1" applyBorder="1" applyAlignment="1">
      <alignment horizontal="left" indent="1"/>
    </xf>
    <xf numFmtId="9" fontId="0" fillId="11" borderId="8" xfId="0" applyNumberFormat="1" applyFill="1" applyBorder="1" applyAlignment="1">
      <alignment horizontal="center"/>
    </xf>
    <xf numFmtId="2" fontId="0" fillId="11" borderId="1" xfId="0" applyNumberFormat="1" applyFill="1" applyBorder="1" applyAlignment="1">
      <alignment horizontal="center"/>
    </xf>
    <xf numFmtId="0" fontId="0" fillId="11" borderId="46" xfId="0" applyFill="1" applyBorder="1" applyAlignment="1">
      <alignment horizontal="left" indent="1"/>
    </xf>
    <xf numFmtId="44" fontId="0" fillId="11" borderId="47" xfId="1" applyFont="1" applyFill="1" applyBorder="1"/>
    <xf numFmtId="44" fontId="0" fillId="11" borderId="48" xfId="1" applyFont="1" applyFill="1" applyBorder="1"/>
    <xf numFmtId="44" fontId="0" fillId="11" borderId="27" xfId="1" applyFont="1" applyFill="1" applyBorder="1"/>
    <xf numFmtId="44" fontId="0" fillId="11" borderId="1" xfId="1" applyFont="1" applyFill="1" applyBorder="1"/>
    <xf numFmtId="44" fontId="0" fillId="11" borderId="3" xfId="1" applyFont="1" applyFill="1" applyBorder="1"/>
    <xf numFmtId="44" fontId="0" fillId="11" borderId="7" xfId="1" applyFont="1" applyFill="1" applyBorder="1"/>
    <xf numFmtId="44" fontId="0" fillId="11" borderId="17" xfId="1" applyFont="1" applyFill="1" applyBorder="1"/>
    <xf numFmtId="44" fontId="0" fillId="11" borderId="9" xfId="1" applyFont="1" applyFill="1" applyBorder="1"/>
    <xf numFmtId="44" fontId="0" fillId="11" borderId="10" xfId="1" applyFont="1" applyFill="1" applyBorder="1"/>
    <xf numFmtId="1" fontId="0" fillId="11" borderId="1" xfId="0" applyNumberFormat="1" applyFill="1" applyBorder="1" applyAlignment="1">
      <alignment horizontal="center"/>
    </xf>
    <xf numFmtId="44" fontId="3" fillId="11" borderId="1" xfId="1" applyFont="1" applyFill="1" applyBorder="1" applyProtection="1"/>
    <xf numFmtId="44" fontId="3" fillId="11" borderId="30" xfId="1" applyFont="1" applyFill="1" applyBorder="1" applyProtection="1"/>
    <xf numFmtId="44" fontId="9" fillId="11" borderId="27" xfId="1" applyFont="1" applyFill="1" applyBorder="1"/>
    <xf numFmtId="44" fontId="9" fillId="11" borderId="28" xfId="1" applyFont="1" applyFill="1" applyBorder="1"/>
    <xf numFmtId="44" fontId="9" fillId="11" borderId="29" xfId="1" applyFont="1" applyFill="1" applyBorder="1"/>
    <xf numFmtId="44" fontId="11" fillId="11" borderId="1" xfId="0" applyNumberFormat="1" applyFont="1" applyFill="1" applyBorder="1"/>
    <xf numFmtId="44" fontId="11" fillId="11" borderId="1" xfId="1" applyFont="1" applyFill="1" applyBorder="1"/>
    <xf numFmtId="44" fontId="11" fillId="11" borderId="30" xfId="0" applyNumberFormat="1" applyFont="1" applyFill="1" applyBorder="1"/>
    <xf numFmtId="44" fontId="11" fillId="11" borderId="30" xfId="1" applyFont="1" applyFill="1" applyBorder="1"/>
    <xf numFmtId="44" fontId="8" fillId="11" borderId="9" xfId="0" applyNumberFormat="1" applyFont="1" applyFill="1" applyBorder="1"/>
    <xf numFmtId="0" fontId="0" fillId="11" borderId="1" xfId="0" applyFill="1" applyBorder="1" applyAlignment="1">
      <alignment horizontal="left" vertical="top" wrapText="1"/>
    </xf>
    <xf numFmtId="0" fontId="3" fillId="8" borderId="1" xfId="0" applyFont="1" applyFill="1" applyBorder="1" applyAlignment="1">
      <alignment horizontal="left"/>
    </xf>
    <xf numFmtId="0" fontId="0" fillId="11" borderId="1" xfId="0" applyFill="1" applyBorder="1" applyAlignment="1">
      <alignment horizontal="left" wrapText="1"/>
    </xf>
    <xf numFmtId="0" fontId="3" fillId="10" borderId="3" xfId="0" applyFont="1" applyFill="1" applyBorder="1" applyAlignment="1">
      <alignment horizontal="right"/>
    </xf>
    <xf numFmtId="0" fontId="3" fillId="10" borderId="35" xfId="0" applyFont="1" applyFill="1" applyBorder="1" applyAlignment="1">
      <alignment horizontal="right"/>
    </xf>
    <xf numFmtId="0" fontId="3" fillId="10" borderId="1" xfId="0" applyFont="1" applyFill="1" applyBorder="1" applyAlignment="1">
      <alignment horizontal="right"/>
    </xf>
    <xf numFmtId="0" fontId="3" fillId="8" borderId="1" xfId="0" applyFont="1" applyFill="1" applyBorder="1" applyAlignment="1">
      <alignment horizontal="center"/>
    </xf>
    <xf numFmtId="0" fontId="3" fillId="8" borderId="3" xfId="0" applyFont="1" applyFill="1" applyBorder="1" applyAlignment="1" applyProtection="1"/>
    <xf numFmtId="0" fontId="3" fillId="8" borderId="34" xfId="0" applyFont="1" applyFill="1" applyBorder="1" applyAlignment="1" applyProtection="1"/>
    <xf numFmtId="0" fontId="0" fillId="11" borderId="1" xfId="0" applyFont="1" applyFill="1" applyBorder="1" applyAlignment="1" applyProtection="1">
      <alignment horizontal="left" vertical="top" wrapText="1"/>
    </xf>
    <xf numFmtId="0" fontId="3" fillId="8" borderId="3" xfId="0" applyFont="1" applyFill="1" applyBorder="1" applyAlignment="1">
      <alignment horizontal="left"/>
    </xf>
    <xf numFmtId="0" fontId="3" fillId="8" borderId="34" xfId="0" applyFont="1" applyFill="1" applyBorder="1" applyAlignment="1">
      <alignment horizontal="left"/>
    </xf>
    <xf numFmtId="0" fontId="3" fillId="8" borderId="35" xfId="0" applyFont="1" applyFill="1" applyBorder="1" applyAlignment="1">
      <alignment horizontal="left"/>
    </xf>
    <xf numFmtId="0" fontId="0" fillId="11" borderId="3" xfId="0" applyFont="1" applyFill="1" applyBorder="1" applyAlignment="1">
      <alignment horizontal="left"/>
    </xf>
    <xf numFmtId="0" fontId="0" fillId="11" borderId="34" xfId="0" applyFont="1" applyFill="1" applyBorder="1" applyAlignment="1">
      <alignment horizontal="left"/>
    </xf>
    <xf numFmtId="0" fontId="0" fillId="11" borderId="35" xfId="0" applyFont="1" applyFill="1" applyBorder="1" applyAlignment="1">
      <alignment horizontal="left"/>
    </xf>
    <xf numFmtId="0" fontId="13" fillId="2" borderId="39"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0" fillId="11" borderId="32" xfId="0" applyFill="1" applyBorder="1" applyAlignment="1">
      <alignment horizontal="left" vertical="top" wrapText="1"/>
    </xf>
    <xf numFmtId="0" fontId="0" fillId="11" borderId="33" xfId="0" applyFill="1" applyBorder="1" applyAlignment="1">
      <alignment horizontal="left" vertical="top" wrapText="1"/>
    </xf>
    <xf numFmtId="0" fontId="0" fillId="11" borderId="9" xfId="0" applyFill="1" applyBorder="1" applyAlignment="1">
      <alignment horizontal="left" vertical="top" wrapText="1"/>
    </xf>
    <xf numFmtId="44" fontId="3" fillId="5" borderId="1" xfId="1" applyFont="1" applyFill="1" applyBorder="1" applyProtection="1">
      <protection locked="0"/>
    </xf>
    <xf numFmtId="0" fontId="0" fillId="11" borderId="1" xfId="0" applyFill="1" applyBorder="1" applyAlignment="1" applyProtection="1">
      <alignment horizontal="right"/>
      <protection locked="0"/>
    </xf>
    <xf numFmtId="0" fontId="15" fillId="0" borderId="0" xfId="0" applyFont="1" applyAlignment="1">
      <alignment horizontal="center"/>
    </xf>
    <xf numFmtId="0" fontId="3" fillId="0" borderId="1" xfId="0" applyFont="1" applyBorder="1" applyAlignment="1" applyProtection="1">
      <alignment horizontal="center"/>
      <protection locked="0"/>
    </xf>
  </cellXfs>
  <cellStyles count="7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2">
    <dxf>
      <font>
        <color auto="1"/>
      </font>
      <fill>
        <patternFill patternType="solid">
          <fgColor indexed="64"/>
          <bgColor rgb="FFFF0000"/>
        </patternFill>
      </fill>
    </dxf>
    <dxf>
      <font>
        <color auto="1"/>
      </font>
      <fill>
        <patternFill patternType="solid">
          <fgColor auto="1"/>
          <bgColor rgb="FFFF0000"/>
        </patternFill>
      </fill>
    </dxf>
    <dxf>
      <font>
        <color auto="1"/>
      </font>
      <fill>
        <patternFill patternType="solid">
          <fgColor indexed="64"/>
          <bgColor rgb="FFFF0000"/>
        </patternFill>
      </fill>
    </dxf>
    <dxf>
      <font>
        <color auto="1"/>
      </font>
      <fill>
        <patternFill patternType="solid">
          <fgColor auto="1"/>
          <bgColor rgb="FFFF0000"/>
        </patternFill>
      </fill>
    </dxf>
    <dxf>
      <font>
        <color auto="1"/>
      </font>
      <fill>
        <patternFill patternType="solid">
          <fgColor indexed="64"/>
          <bgColor rgb="FFFFFF00"/>
        </patternFill>
      </fill>
    </dxf>
    <dxf>
      <font>
        <color auto="1"/>
      </font>
      <fill>
        <patternFill patternType="solid">
          <fgColor indexed="64"/>
          <bgColor theme="6"/>
        </patternFill>
      </fill>
    </dxf>
    <dxf>
      <font>
        <color auto="1"/>
      </font>
      <fill>
        <patternFill patternType="solid">
          <fgColor indexed="64"/>
          <bgColor rgb="FFFF0000"/>
        </patternFill>
      </fill>
    </dxf>
    <dxf>
      <font>
        <color auto="1"/>
      </font>
      <fill>
        <patternFill patternType="solid">
          <fgColor auto="1"/>
          <bgColor rgb="FFFF0000"/>
        </patternFill>
      </fill>
    </dxf>
    <dxf>
      <font>
        <color auto="1"/>
      </font>
      <fill>
        <patternFill patternType="solid">
          <fgColor indexed="64"/>
          <bgColor rgb="FFFF0000"/>
        </patternFill>
      </fill>
    </dxf>
    <dxf>
      <font>
        <color auto="1"/>
      </font>
      <fill>
        <patternFill patternType="solid">
          <fgColor auto="1"/>
          <bgColor rgb="FFFF0000"/>
        </patternFill>
      </fill>
    </dxf>
    <dxf>
      <font>
        <color auto="1"/>
      </font>
      <fill>
        <patternFill patternType="solid">
          <fgColor indexed="64"/>
          <bgColor rgb="FFFFFF00"/>
        </patternFill>
      </fill>
    </dxf>
    <dxf>
      <font>
        <color auto="1"/>
      </font>
      <fill>
        <patternFill patternType="solid">
          <fgColor indexed="64"/>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Progress!$B$1</c:f>
              <c:strCache>
                <c:ptCount val="1"/>
                <c:pt idx="0">
                  <c:v>Forecast</c:v>
                </c:pt>
              </c:strCache>
            </c:strRef>
          </c:tx>
          <c:cat>
            <c:strRef>
              <c:f>Progress!$A$2:$A$13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Progress!$B$2:$B$13</c:f>
              <c:numCache>
                <c:formatCode>_("$"* #,##0.00_);_("$"* \(#,##0.00\);_("$"* "-"??_);_(@_)</c:formatCode>
                <c:ptCount val="12"/>
                <c:pt idx="0">
                  <c:v>-230.0</c:v>
                </c:pt>
                <c:pt idx="1">
                  <c:v>915.0</c:v>
                </c:pt>
                <c:pt idx="2">
                  <c:v>1345.0</c:v>
                </c:pt>
                <c:pt idx="3">
                  <c:v>1570.0</c:v>
                </c:pt>
                <c:pt idx="4">
                  <c:v>2045.0</c:v>
                </c:pt>
                <c:pt idx="5">
                  <c:v>2270.0</c:v>
                </c:pt>
                <c:pt idx="6">
                  <c:v>2645.0</c:v>
                </c:pt>
                <c:pt idx="7">
                  <c:v>2970.0</c:v>
                </c:pt>
                <c:pt idx="8">
                  <c:v>3445.0</c:v>
                </c:pt>
                <c:pt idx="9">
                  <c:v>3670.0</c:v>
                </c:pt>
                <c:pt idx="10">
                  <c:v>4395.0</c:v>
                </c:pt>
                <c:pt idx="11">
                  <c:v>5120.0</c:v>
                </c:pt>
              </c:numCache>
            </c:numRef>
          </c:val>
          <c:smooth val="0"/>
        </c:ser>
        <c:ser>
          <c:idx val="1"/>
          <c:order val="1"/>
          <c:tx>
            <c:strRef>
              <c:f>Progress!$C$1</c:f>
              <c:strCache>
                <c:ptCount val="1"/>
                <c:pt idx="0">
                  <c:v>Actual</c:v>
                </c:pt>
              </c:strCache>
            </c:strRef>
          </c:tx>
          <c:spPr>
            <a:ln>
              <a:solidFill>
                <a:schemeClr val="accent3"/>
              </a:solidFill>
            </a:ln>
          </c:spPr>
          <c:marker>
            <c:spPr>
              <a:solidFill>
                <a:schemeClr val="accent3"/>
              </a:solidFill>
              <a:ln>
                <a:solidFill>
                  <a:schemeClr val="accent3"/>
                </a:solidFill>
              </a:ln>
            </c:spPr>
          </c:marker>
          <c:cat>
            <c:strRef>
              <c:f>Progress!$A$2:$A$13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Progress!$C$2:$C$13</c:f>
              <c:numCache>
                <c:formatCode>_("$"* #,##0.00_);_("$"* \(#,##0.00\);_("$"* "-"??_);_(@_)</c:formatCode>
                <c:ptCount val="12"/>
                <c:pt idx="0">
                  <c:v>90.01</c:v>
                </c:pt>
                <c:pt idx="1">
                  <c:v>190.01</c:v>
                </c:pt>
                <c:pt idx="2">
                  <c:v>290.01</c:v>
                </c:pt>
                <c:pt idx="3">
                  <c:v>390.01</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123021512"/>
        <c:axId val="2123320008"/>
      </c:lineChart>
      <c:catAx>
        <c:axId val="2123021512"/>
        <c:scaling>
          <c:orientation val="minMax"/>
        </c:scaling>
        <c:delete val="0"/>
        <c:axPos val="b"/>
        <c:majorTickMark val="out"/>
        <c:minorTickMark val="none"/>
        <c:tickLblPos val="nextTo"/>
        <c:txPr>
          <a:bodyPr/>
          <a:lstStyle/>
          <a:p>
            <a:pPr>
              <a:defRPr b="1"/>
            </a:pPr>
            <a:endParaRPr lang="en-US"/>
          </a:p>
        </c:txPr>
        <c:crossAx val="2123320008"/>
        <c:crosses val="autoZero"/>
        <c:auto val="1"/>
        <c:lblAlgn val="ctr"/>
        <c:lblOffset val="100"/>
        <c:noMultiLvlLbl val="0"/>
      </c:catAx>
      <c:valAx>
        <c:axId val="2123320008"/>
        <c:scaling>
          <c:orientation val="minMax"/>
        </c:scaling>
        <c:delete val="0"/>
        <c:axPos val="l"/>
        <c:majorGridlines/>
        <c:numFmt formatCode="_(&quot;$&quot;* #,##0.00_);_(&quot;$&quot;* \(#,##0.00\);_(&quot;$&quot;* &quot;-&quot;??_);_(@_)" sourceLinked="1"/>
        <c:majorTickMark val="out"/>
        <c:minorTickMark val="none"/>
        <c:tickLblPos val="nextTo"/>
        <c:txPr>
          <a:bodyPr/>
          <a:lstStyle/>
          <a:p>
            <a:pPr>
              <a:defRPr b="1"/>
            </a:pPr>
            <a:endParaRPr lang="en-US"/>
          </a:p>
        </c:txPr>
        <c:crossAx val="2123021512"/>
        <c:crosses val="autoZero"/>
        <c:crossBetween val="between"/>
      </c:valAx>
    </c:plotArea>
    <c:legend>
      <c:legendPos val="b"/>
      <c:layout/>
      <c:overlay val="0"/>
      <c:txPr>
        <a:bodyPr/>
        <a:lstStyle/>
        <a:p>
          <a:pPr>
            <a:defRPr b="1"/>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48228</xdr:colOff>
      <xdr:row>14</xdr:row>
      <xdr:rowOff>64303</xdr:rowOff>
    </xdr:from>
    <xdr:to>
      <xdr:col>3</xdr:col>
      <xdr:colOff>2057721</xdr:colOff>
      <xdr:row>31</xdr:row>
      <xdr:rowOff>160759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6"/>
  <sheetViews>
    <sheetView tabSelected="1" workbookViewId="0">
      <selection activeCell="A18" sqref="A18"/>
    </sheetView>
  </sheetViews>
  <sheetFormatPr baseColWidth="10" defaultColWidth="8.83203125" defaultRowHeight="14" x14ac:dyDescent="0"/>
  <cols>
    <col min="1" max="1" width="30" customWidth="1"/>
    <col min="2" max="3" width="11.6640625" customWidth="1"/>
    <col min="4" max="4" width="13.6640625" bestFit="1" customWidth="1"/>
    <col min="5" max="5" width="4.6640625" customWidth="1"/>
    <col min="6" max="6" width="30" customWidth="1"/>
    <col min="7" max="8" width="11.6640625" customWidth="1"/>
    <col min="9" max="9" width="13.6640625" bestFit="1" customWidth="1"/>
  </cols>
  <sheetData>
    <row r="1" spans="1:9">
      <c r="A1" s="150" t="s">
        <v>154</v>
      </c>
      <c r="B1" s="150"/>
      <c r="C1" s="150"/>
      <c r="D1" s="150"/>
      <c r="E1" s="150"/>
      <c r="F1" s="150"/>
      <c r="G1" s="150"/>
      <c r="H1" s="150"/>
      <c r="I1" s="150"/>
    </row>
    <row r="2" spans="1:9" ht="14" customHeight="1">
      <c r="A2" s="149" t="s">
        <v>172</v>
      </c>
      <c r="B2" s="149"/>
      <c r="C2" s="149"/>
      <c r="D2" s="149"/>
      <c r="E2" s="149"/>
      <c r="F2" s="149"/>
      <c r="G2" s="149"/>
      <c r="H2" s="149"/>
      <c r="I2" s="149"/>
    </row>
    <row r="3" spans="1:9">
      <c r="A3" s="149"/>
      <c r="B3" s="149"/>
      <c r="C3" s="149"/>
      <c r="D3" s="149"/>
      <c r="E3" s="149"/>
      <c r="F3" s="149"/>
      <c r="G3" s="149"/>
      <c r="H3" s="149"/>
      <c r="I3" s="149"/>
    </row>
    <row r="4" spans="1:9">
      <c r="A4" s="149"/>
      <c r="B4" s="149"/>
      <c r="C4" s="149"/>
      <c r="D4" s="149"/>
      <c r="E4" s="149"/>
      <c r="F4" s="149"/>
      <c r="G4" s="149"/>
      <c r="H4" s="149"/>
      <c r="I4" s="149"/>
    </row>
    <row r="5" spans="1:9">
      <c r="A5" s="149"/>
      <c r="B5" s="149"/>
      <c r="C5" s="149"/>
      <c r="D5" s="149"/>
      <c r="E5" s="149"/>
      <c r="F5" s="149"/>
      <c r="G5" s="149"/>
      <c r="H5" s="149"/>
      <c r="I5" s="149"/>
    </row>
    <row r="6" spans="1:9">
      <c r="A6" s="149"/>
      <c r="B6" s="149"/>
      <c r="C6" s="149"/>
      <c r="D6" s="149"/>
      <c r="E6" s="149"/>
      <c r="F6" s="149"/>
      <c r="G6" s="149"/>
      <c r="H6" s="149"/>
      <c r="I6" s="149"/>
    </row>
    <row r="7" spans="1:9">
      <c r="A7" s="149"/>
      <c r="B7" s="149"/>
      <c r="C7" s="149"/>
      <c r="D7" s="149"/>
      <c r="E7" s="149"/>
      <c r="F7" s="149"/>
      <c r="G7" s="149"/>
      <c r="H7" s="149"/>
      <c r="I7" s="149"/>
    </row>
    <row r="8" spans="1:9">
      <c r="A8" s="149"/>
      <c r="B8" s="149"/>
      <c r="C8" s="149"/>
      <c r="D8" s="149"/>
      <c r="E8" s="149"/>
      <c r="F8" s="149"/>
      <c r="G8" s="149"/>
      <c r="H8" s="149"/>
      <c r="I8" s="149"/>
    </row>
    <row r="9" spans="1:9">
      <c r="A9" s="149"/>
      <c r="B9" s="149"/>
      <c r="C9" s="149"/>
      <c r="D9" s="149"/>
      <c r="E9" s="149"/>
      <c r="F9" s="149"/>
      <c r="G9" s="149"/>
      <c r="H9" s="149"/>
      <c r="I9" s="149"/>
    </row>
    <row r="10" spans="1:9">
      <c r="A10" s="149"/>
      <c r="B10" s="149"/>
      <c r="C10" s="149"/>
      <c r="D10" s="149"/>
      <c r="E10" s="149"/>
      <c r="F10" s="149"/>
      <c r="G10" s="149"/>
      <c r="H10" s="149"/>
      <c r="I10" s="149"/>
    </row>
    <row r="11" spans="1:9">
      <c r="A11" s="149"/>
      <c r="B11" s="149"/>
      <c r="C11" s="149"/>
      <c r="D11" s="149"/>
      <c r="E11" s="149"/>
      <c r="F11" s="149"/>
      <c r="G11" s="149"/>
      <c r="H11" s="149"/>
      <c r="I11" s="149"/>
    </row>
    <row r="13" spans="1:9" ht="14" customHeight="1">
      <c r="A13" s="151" t="s">
        <v>155</v>
      </c>
      <c r="B13" s="151"/>
      <c r="C13" s="151"/>
      <c r="D13" s="151"/>
      <c r="F13" s="151" t="s">
        <v>156</v>
      </c>
      <c r="G13" s="151"/>
      <c r="H13" s="151"/>
      <c r="I13" s="151"/>
    </row>
    <row r="14" spans="1:9">
      <c r="A14" s="151"/>
      <c r="B14" s="151"/>
      <c r="C14" s="151"/>
      <c r="D14" s="151"/>
      <c r="F14" s="151"/>
      <c r="G14" s="151"/>
      <c r="H14" s="151"/>
      <c r="I14" s="151"/>
    </row>
    <row r="15" spans="1:9">
      <c r="A15" s="151"/>
      <c r="B15" s="151"/>
      <c r="C15" s="151"/>
      <c r="D15" s="151"/>
      <c r="F15" s="151"/>
      <c r="G15" s="151"/>
      <c r="H15" s="151"/>
      <c r="I15" s="151"/>
    </row>
    <row r="16" spans="1:9" ht="15" thickBot="1"/>
    <row r="17" spans="1:9" ht="15" thickBot="1">
      <c r="A17" s="7" t="s">
        <v>5</v>
      </c>
      <c r="B17" s="8" t="s">
        <v>7</v>
      </c>
      <c r="C17" s="8" t="s">
        <v>0</v>
      </c>
      <c r="D17" s="10" t="s">
        <v>60</v>
      </c>
      <c r="F17" s="7" t="s">
        <v>6</v>
      </c>
      <c r="G17" s="8" t="s">
        <v>7</v>
      </c>
      <c r="H17" s="8" t="s">
        <v>0</v>
      </c>
      <c r="I17" s="10" t="s">
        <v>1</v>
      </c>
    </row>
    <row r="18" spans="1:9">
      <c r="A18" s="72" t="s">
        <v>40</v>
      </c>
      <c r="B18" s="73">
        <v>50</v>
      </c>
      <c r="C18" s="73">
        <v>5</v>
      </c>
      <c r="D18" s="118">
        <f>B18-C18</f>
        <v>45</v>
      </c>
      <c r="F18" s="72" t="s">
        <v>20</v>
      </c>
      <c r="G18" s="73">
        <v>50</v>
      </c>
      <c r="H18" s="73">
        <v>0</v>
      </c>
      <c r="I18" s="118">
        <f>G18-H18</f>
        <v>50</v>
      </c>
    </row>
    <row r="19" spans="1:9">
      <c r="A19" s="74" t="s">
        <v>41</v>
      </c>
      <c r="B19" s="75">
        <v>50</v>
      </c>
      <c r="C19" s="75">
        <v>5</v>
      </c>
      <c r="D19" s="119">
        <f t="shared" ref="D19:D37" si="0">B19-C19</f>
        <v>45</v>
      </c>
      <c r="F19" s="74" t="s">
        <v>21</v>
      </c>
      <c r="G19" s="75">
        <v>50</v>
      </c>
      <c r="H19" s="75">
        <v>0</v>
      </c>
      <c r="I19" s="119">
        <f t="shared" ref="I19:I37" si="1">G19-H19</f>
        <v>50</v>
      </c>
    </row>
    <row r="20" spans="1:9">
      <c r="A20" s="74" t="s">
        <v>42</v>
      </c>
      <c r="B20" s="75">
        <v>50</v>
      </c>
      <c r="C20" s="75">
        <v>5</v>
      </c>
      <c r="D20" s="119">
        <f t="shared" si="0"/>
        <v>45</v>
      </c>
      <c r="F20" s="74" t="s">
        <v>22</v>
      </c>
      <c r="G20" s="75">
        <v>50</v>
      </c>
      <c r="H20" s="75">
        <v>0</v>
      </c>
      <c r="I20" s="119">
        <f t="shared" si="1"/>
        <v>50</v>
      </c>
    </row>
    <row r="21" spans="1:9">
      <c r="A21" s="74" t="s">
        <v>43</v>
      </c>
      <c r="B21" s="75">
        <v>50</v>
      </c>
      <c r="C21" s="75">
        <v>5</v>
      </c>
      <c r="D21" s="119">
        <f t="shared" si="0"/>
        <v>45</v>
      </c>
      <c r="F21" s="74" t="s">
        <v>23</v>
      </c>
      <c r="G21" s="75">
        <v>50</v>
      </c>
      <c r="H21" s="75">
        <v>0</v>
      </c>
      <c r="I21" s="119">
        <f t="shared" si="1"/>
        <v>50</v>
      </c>
    </row>
    <row r="22" spans="1:9">
      <c r="A22" s="74" t="s">
        <v>44</v>
      </c>
      <c r="B22" s="75">
        <v>50</v>
      </c>
      <c r="C22" s="75">
        <v>5</v>
      </c>
      <c r="D22" s="119">
        <f t="shared" si="0"/>
        <v>45</v>
      </c>
      <c r="F22" s="74" t="s">
        <v>24</v>
      </c>
      <c r="G22" s="75">
        <v>50</v>
      </c>
      <c r="H22" s="75">
        <v>0</v>
      </c>
      <c r="I22" s="119">
        <f t="shared" si="1"/>
        <v>50</v>
      </c>
    </row>
    <row r="23" spans="1:9">
      <c r="A23" s="74" t="s">
        <v>45</v>
      </c>
      <c r="B23" s="75">
        <v>50</v>
      </c>
      <c r="C23" s="75">
        <v>5</v>
      </c>
      <c r="D23" s="119">
        <f t="shared" si="0"/>
        <v>45</v>
      </c>
      <c r="F23" s="74" t="s">
        <v>25</v>
      </c>
      <c r="G23" s="75">
        <v>50</v>
      </c>
      <c r="H23" s="75">
        <v>0</v>
      </c>
      <c r="I23" s="119">
        <f t="shared" si="1"/>
        <v>50</v>
      </c>
    </row>
    <row r="24" spans="1:9">
      <c r="A24" s="74" t="s">
        <v>46</v>
      </c>
      <c r="B24" s="75">
        <v>50</v>
      </c>
      <c r="C24" s="75">
        <v>5</v>
      </c>
      <c r="D24" s="119">
        <f t="shared" si="0"/>
        <v>45</v>
      </c>
      <c r="F24" s="74" t="s">
        <v>26</v>
      </c>
      <c r="G24" s="75">
        <v>50</v>
      </c>
      <c r="H24" s="75">
        <v>0</v>
      </c>
      <c r="I24" s="119">
        <f t="shared" si="1"/>
        <v>50</v>
      </c>
    </row>
    <row r="25" spans="1:9">
      <c r="A25" s="74" t="s">
        <v>47</v>
      </c>
      <c r="B25" s="75">
        <v>50</v>
      </c>
      <c r="C25" s="75">
        <v>5</v>
      </c>
      <c r="D25" s="119">
        <f t="shared" si="0"/>
        <v>45</v>
      </c>
      <c r="F25" s="74" t="s">
        <v>27</v>
      </c>
      <c r="G25" s="75">
        <v>50</v>
      </c>
      <c r="H25" s="75">
        <v>0</v>
      </c>
      <c r="I25" s="119">
        <f t="shared" si="1"/>
        <v>50</v>
      </c>
    </row>
    <row r="26" spans="1:9">
      <c r="A26" s="74" t="s">
        <v>48</v>
      </c>
      <c r="B26" s="75">
        <v>50</v>
      </c>
      <c r="C26" s="75">
        <v>5</v>
      </c>
      <c r="D26" s="119">
        <f t="shared" si="0"/>
        <v>45</v>
      </c>
      <c r="F26" s="74" t="s">
        <v>28</v>
      </c>
      <c r="G26" s="75">
        <v>50</v>
      </c>
      <c r="H26" s="75">
        <v>0</v>
      </c>
      <c r="I26" s="119">
        <f t="shared" si="1"/>
        <v>50</v>
      </c>
    </row>
    <row r="27" spans="1:9" ht="15" thickBot="1">
      <c r="A27" s="76" t="s">
        <v>49</v>
      </c>
      <c r="B27" s="77">
        <v>50</v>
      </c>
      <c r="C27" s="77">
        <v>5</v>
      </c>
      <c r="D27" s="120">
        <f t="shared" si="0"/>
        <v>45</v>
      </c>
      <c r="F27" s="76" t="s">
        <v>29</v>
      </c>
      <c r="G27" s="77">
        <v>50</v>
      </c>
      <c r="H27" s="77">
        <v>0</v>
      </c>
      <c r="I27" s="120">
        <f t="shared" si="1"/>
        <v>50</v>
      </c>
    </row>
    <row r="28" spans="1:9" hidden="1">
      <c r="A28" s="72" t="s">
        <v>50</v>
      </c>
      <c r="B28" s="73">
        <v>0</v>
      </c>
      <c r="C28" s="73">
        <v>0</v>
      </c>
      <c r="D28" s="118">
        <f t="shared" si="0"/>
        <v>0</v>
      </c>
      <c r="F28" s="72" t="s">
        <v>30</v>
      </c>
      <c r="G28" s="73">
        <v>0</v>
      </c>
      <c r="H28" s="73">
        <v>0</v>
      </c>
      <c r="I28" s="118">
        <f t="shared" si="1"/>
        <v>0</v>
      </c>
    </row>
    <row r="29" spans="1:9" hidden="1">
      <c r="A29" s="74" t="s">
        <v>51</v>
      </c>
      <c r="B29" s="75">
        <v>0</v>
      </c>
      <c r="C29" s="75">
        <v>0</v>
      </c>
      <c r="D29" s="119">
        <f t="shared" si="0"/>
        <v>0</v>
      </c>
      <c r="F29" s="74" t="s">
        <v>31</v>
      </c>
      <c r="G29" s="75">
        <v>0</v>
      </c>
      <c r="H29" s="75">
        <v>0</v>
      </c>
      <c r="I29" s="119">
        <f t="shared" si="1"/>
        <v>0</v>
      </c>
    </row>
    <row r="30" spans="1:9" hidden="1">
      <c r="A30" s="74" t="s">
        <v>52</v>
      </c>
      <c r="B30" s="75">
        <v>0</v>
      </c>
      <c r="C30" s="75">
        <v>0</v>
      </c>
      <c r="D30" s="119">
        <f t="shared" si="0"/>
        <v>0</v>
      </c>
      <c r="F30" s="74" t="s">
        <v>32</v>
      </c>
      <c r="G30" s="75">
        <v>0</v>
      </c>
      <c r="H30" s="75">
        <v>0</v>
      </c>
      <c r="I30" s="119">
        <f t="shared" si="1"/>
        <v>0</v>
      </c>
    </row>
    <row r="31" spans="1:9" hidden="1">
      <c r="A31" s="74" t="s">
        <v>53</v>
      </c>
      <c r="B31" s="75">
        <v>0</v>
      </c>
      <c r="C31" s="75">
        <v>0</v>
      </c>
      <c r="D31" s="119">
        <f t="shared" si="0"/>
        <v>0</v>
      </c>
      <c r="F31" s="74" t="s">
        <v>33</v>
      </c>
      <c r="G31" s="75">
        <v>0</v>
      </c>
      <c r="H31" s="75">
        <v>0</v>
      </c>
      <c r="I31" s="119">
        <f t="shared" si="1"/>
        <v>0</v>
      </c>
    </row>
    <row r="32" spans="1:9" hidden="1">
      <c r="A32" s="74" t="s">
        <v>54</v>
      </c>
      <c r="B32" s="75">
        <v>0</v>
      </c>
      <c r="C32" s="75">
        <v>0</v>
      </c>
      <c r="D32" s="119">
        <f t="shared" si="0"/>
        <v>0</v>
      </c>
      <c r="F32" s="74" t="s">
        <v>34</v>
      </c>
      <c r="G32" s="75">
        <v>0</v>
      </c>
      <c r="H32" s="75">
        <v>0</v>
      </c>
      <c r="I32" s="119">
        <f t="shared" si="1"/>
        <v>0</v>
      </c>
    </row>
    <row r="33" spans="1:9" hidden="1">
      <c r="A33" s="74" t="s">
        <v>55</v>
      </c>
      <c r="B33" s="75">
        <v>0</v>
      </c>
      <c r="C33" s="75">
        <v>0</v>
      </c>
      <c r="D33" s="119">
        <f t="shared" si="0"/>
        <v>0</v>
      </c>
      <c r="F33" s="74" t="s">
        <v>35</v>
      </c>
      <c r="G33" s="75">
        <v>0</v>
      </c>
      <c r="H33" s="75">
        <v>0</v>
      </c>
      <c r="I33" s="119">
        <f t="shared" si="1"/>
        <v>0</v>
      </c>
    </row>
    <row r="34" spans="1:9" hidden="1">
      <c r="A34" s="74" t="s">
        <v>56</v>
      </c>
      <c r="B34" s="75">
        <v>0</v>
      </c>
      <c r="C34" s="75">
        <v>0</v>
      </c>
      <c r="D34" s="119">
        <f t="shared" si="0"/>
        <v>0</v>
      </c>
      <c r="F34" s="74" t="s">
        <v>36</v>
      </c>
      <c r="G34" s="75">
        <v>0</v>
      </c>
      <c r="H34" s="75">
        <v>0</v>
      </c>
      <c r="I34" s="119">
        <f t="shared" si="1"/>
        <v>0</v>
      </c>
    </row>
    <row r="35" spans="1:9" hidden="1">
      <c r="A35" s="74" t="s">
        <v>57</v>
      </c>
      <c r="B35" s="75">
        <v>0</v>
      </c>
      <c r="C35" s="75">
        <v>0</v>
      </c>
      <c r="D35" s="119">
        <f t="shared" si="0"/>
        <v>0</v>
      </c>
      <c r="F35" s="74" t="s">
        <v>37</v>
      </c>
      <c r="G35" s="75">
        <v>0</v>
      </c>
      <c r="H35" s="75">
        <v>0</v>
      </c>
      <c r="I35" s="119">
        <f t="shared" si="1"/>
        <v>0</v>
      </c>
    </row>
    <row r="36" spans="1:9" hidden="1">
      <c r="A36" s="74" t="s">
        <v>58</v>
      </c>
      <c r="B36" s="75">
        <v>0</v>
      </c>
      <c r="C36" s="75">
        <v>0</v>
      </c>
      <c r="D36" s="119">
        <f t="shared" si="0"/>
        <v>0</v>
      </c>
      <c r="F36" s="74" t="s">
        <v>38</v>
      </c>
      <c r="G36" s="75">
        <v>0</v>
      </c>
      <c r="H36" s="75">
        <v>0</v>
      </c>
      <c r="I36" s="119">
        <f t="shared" si="1"/>
        <v>0</v>
      </c>
    </row>
    <row r="37" spans="1:9" ht="15" hidden="1" thickBot="1">
      <c r="A37" s="76" t="s">
        <v>59</v>
      </c>
      <c r="B37" s="77">
        <v>0</v>
      </c>
      <c r="C37" s="77">
        <v>0</v>
      </c>
      <c r="D37" s="120">
        <f t="shared" si="0"/>
        <v>0</v>
      </c>
      <c r="F37" s="76" t="s">
        <v>39</v>
      </c>
      <c r="G37" s="77">
        <v>0</v>
      </c>
      <c r="H37" s="77">
        <v>0</v>
      </c>
      <c r="I37" s="120">
        <f t="shared" si="1"/>
        <v>0</v>
      </c>
    </row>
    <row r="39" spans="1:9" ht="14" customHeight="1">
      <c r="A39" s="149" t="s">
        <v>157</v>
      </c>
      <c r="B39" s="149"/>
      <c r="C39" s="149"/>
      <c r="D39" s="149"/>
      <c r="F39" s="149" t="s">
        <v>158</v>
      </c>
      <c r="G39" s="149"/>
      <c r="H39" s="149"/>
      <c r="I39" s="149"/>
    </row>
    <row r="40" spans="1:9">
      <c r="A40" s="149"/>
      <c r="B40" s="149"/>
      <c r="C40" s="149"/>
      <c r="D40" s="149"/>
      <c r="F40" s="149"/>
      <c r="G40" s="149"/>
      <c r="H40" s="149"/>
      <c r="I40" s="149"/>
    </row>
    <row r="41" spans="1:9">
      <c r="A41" s="149"/>
      <c r="B41" s="149"/>
      <c r="C41" s="149"/>
      <c r="D41" s="149"/>
      <c r="F41" s="149"/>
      <c r="G41" s="149"/>
      <c r="H41" s="149"/>
      <c r="I41" s="149"/>
    </row>
    <row r="42" spans="1:9">
      <c r="A42" s="149"/>
      <c r="B42" s="149"/>
      <c r="C42" s="149"/>
      <c r="D42" s="149"/>
      <c r="F42" s="149"/>
      <c r="G42" s="149"/>
      <c r="H42" s="149"/>
      <c r="I42" s="149"/>
    </row>
    <row r="43" spans="1:9">
      <c r="A43" s="149"/>
      <c r="B43" s="149"/>
      <c r="C43" s="149"/>
      <c r="D43" s="149"/>
      <c r="F43" s="149"/>
      <c r="G43" s="149"/>
      <c r="H43" s="149"/>
      <c r="I43" s="149"/>
    </row>
    <row r="44" spans="1:9">
      <c r="A44" s="149"/>
      <c r="B44" s="149"/>
      <c r="C44" s="149"/>
      <c r="D44" s="149"/>
      <c r="F44" s="149"/>
      <c r="G44" s="149"/>
      <c r="H44" s="149"/>
      <c r="I44" s="149"/>
    </row>
    <row r="45" spans="1:9">
      <c r="A45" s="149"/>
      <c r="B45" s="149"/>
      <c r="C45" s="149"/>
      <c r="D45" s="149"/>
      <c r="F45" s="149"/>
      <c r="G45" s="149"/>
      <c r="H45" s="149"/>
      <c r="I45" s="149"/>
    </row>
    <row r="46" spans="1:9">
      <c r="A46" s="149"/>
      <c r="B46" s="149"/>
      <c r="C46" s="149"/>
      <c r="D46" s="149"/>
      <c r="F46" s="149"/>
      <c r="G46" s="149"/>
      <c r="H46" s="149"/>
      <c r="I46" s="149"/>
    </row>
    <row r="47" spans="1:9">
      <c r="A47" s="149"/>
      <c r="B47" s="149"/>
      <c r="C47" s="149"/>
      <c r="D47" s="149"/>
      <c r="F47" s="149"/>
      <c r="G47" s="149"/>
      <c r="H47" s="149"/>
      <c r="I47" s="149"/>
    </row>
    <row r="48" spans="1:9">
      <c r="A48" s="149"/>
      <c r="B48" s="149"/>
      <c r="C48" s="149"/>
      <c r="D48" s="149"/>
      <c r="F48" s="149"/>
      <c r="G48" s="149"/>
      <c r="H48" s="149"/>
      <c r="I48" s="149"/>
    </row>
    <row r="49" spans="1:9">
      <c r="A49" s="149"/>
      <c r="B49" s="149"/>
      <c r="C49" s="149"/>
      <c r="D49" s="149"/>
      <c r="F49" s="149"/>
      <c r="G49" s="149"/>
      <c r="H49" s="149"/>
      <c r="I49" s="149"/>
    </row>
    <row r="50" spans="1:9">
      <c r="A50" s="149"/>
      <c r="B50" s="149"/>
      <c r="C50" s="149"/>
      <c r="D50" s="149"/>
      <c r="F50" s="149"/>
      <c r="G50" s="149"/>
      <c r="H50" s="149"/>
      <c r="I50" s="149"/>
    </row>
    <row r="52" spans="1:9" ht="15" thickBot="1"/>
    <row r="53" spans="1:9" ht="15" thickBot="1">
      <c r="A53" s="7" t="s">
        <v>84</v>
      </c>
      <c r="B53" s="10" t="s">
        <v>82</v>
      </c>
      <c r="F53" s="7" t="s">
        <v>85</v>
      </c>
      <c r="G53" s="10" t="s">
        <v>69</v>
      </c>
    </row>
    <row r="54" spans="1:9">
      <c r="A54" s="72" t="s">
        <v>2</v>
      </c>
      <c r="B54" s="78">
        <v>1</v>
      </c>
      <c r="F54" s="72" t="s">
        <v>72</v>
      </c>
      <c r="G54" s="78">
        <v>0.25</v>
      </c>
    </row>
    <row r="55" spans="1:9">
      <c r="A55" s="74" t="s">
        <v>4</v>
      </c>
      <c r="B55" s="79">
        <v>0.1</v>
      </c>
      <c r="F55" s="74" t="s">
        <v>75</v>
      </c>
      <c r="G55" s="79">
        <v>0.1</v>
      </c>
    </row>
    <row r="56" spans="1:9">
      <c r="A56" s="74" t="s">
        <v>3</v>
      </c>
      <c r="B56" s="79">
        <v>0.01</v>
      </c>
      <c r="F56" s="74" t="s">
        <v>73</v>
      </c>
      <c r="G56" s="79">
        <v>0.05</v>
      </c>
    </row>
    <row r="57" spans="1:9">
      <c r="A57" s="74" t="s">
        <v>70</v>
      </c>
      <c r="B57" s="79">
        <v>0.5</v>
      </c>
      <c r="F57" s="74" t="s">
        <v>74</v>
      </c>
      <c r="G57" s="79">
        <v>0.25</v>
      </c>
    </row>
    <row r="58" spans="1:9">
      <c r="A58" s="74" t="s">
        <v>71</v>
      </c>
      <c r="B58" s="79">
        <v>0.25</v>
      </c>
      <c r="F58" s="74" t="s">
        <v>63</v>
      </c>
      <c r="G58" s="79">
        <v>0</v>
      </c>
    </row>
    <row r="59" spans="1:9">
      <c r="A59" s="74" t="s">
        <v>64</v>
      </c>
      <c r="B59" s="79">
        <v>0</v>
      </c>
      <c r="F59" s="74" t="s">
        <v>64</v>
      </c>
      <c r="G59" s="79">
        <v>0</v>
      </c>
    </row>
    <row r="60" spans="1:9">
      <c r="A60" s="74" t="s">
        <v>65</v>
      </c>
      <c r="B60" s="79">
        <v>0</v>
      </c>
      <c r="F60" s="74" t="s">
        <v>65</v>
      </c>
      <c r="G60" s="79">
        <v>0</v>
      </c>
    </row>
    <row r="61" spans="1:9">
      <c r="A61" s="74" t="s">
        <v>66</v>
      </c>
      <c r="B61" s="79">
        <v>0</v>
      </c>
      <c r="F61" s="74" t="s">
        <v>66</v>
      </c>
      <c r="G61" s="79">
        <v>0</v>
      </c>
    </row>
    <row r="62" spans="1:9">
      <c r="A62" s="74" t="s">
        <v>67</v>
      </c>
      <c r="B62" s="79">
        <v>0</v>
      </c>
      <c r="F62" s="74" t="s">
        <v>67</v>
      </c>
      <c r="G62" s="79">
        <v>0</v>
      </c>
    </row>
    <row r="63" spans="1:9" ht="15" thickBot="1">
      <c r="A63" s="76" t="s">
        <v>68</v>
      </c>
      <c r="B63" s="80">
        <v>0</v>
      </c>
      <c r="F63" s="76" t="s">
        <v>68</v>
      </c>
      <c r="G63" s="80">
        <v>0</v>
      </c>
    </row>
    <row r="64" spans="1:9">
      <c r="A64" s="19"/>
      <c r="B64" s="19"/>
    </row>
    <row r="66" spans="1:5">
      <c r="A66" s="178" t="s">
        <v>176</v>
      </c>
      <c r="B66" s="178"/>
      <c r="C66" s="178"/>
      <c r="D66" s="178"/>
      <c r="E66" s="180">
        <v>1</v>
      </c>
    </row>
  </sheetData>
  <sheetProtection sheet="1" objects="1" scenarios="1"/>
  <mergeCells count="7">
    <mergeCell ref="A66:D66"/>
    <mergeCell ref="A39:D50"/>
    <mergeCell ref="F39:I50"/>
    <mergeCell ref="A2:I11"/>
    <mergeCell ref="A1:I1"/>
    <mergeCell ref="A13:D15"/>
    <mergeCell ref="F13:I15"/>
  </mergeCells>
  <phoneticPr fontId="12" type="noConversion"/>
  <printOptions horizontalCentered="1"/>
  <pageMargins left="0.25" right="0.25" top="0.5" bottom="0.5" header="0.3" footer="0.3"/>
  <pageSetup scale="87" fitToHeight="0"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rowBreaks count="1" manualBreakCount="1">
    <brk id="38" max="8" man="1"/>
  </rowBreak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4"/>
  <sheetViews>
    <sheetView workbookViewId="0">
      <pane xSplit="2" ySplit="14" topLeftCell="C15" activePane="bottomRight" state="frozen"/>
      <selection activeCell="A18" sqref="A18"/>
      <selection pane="topRight" activeCell="A18" sqref="A18"/>
      <selection pane="bottomLeft" activeCell="A18" sqref="A18"/>
      <selection pane="bottomRight" activeCell="C15" sqref="C15"/>
    </sheetView>
  </sheetViews>
  <sheetFormatPr baseColWidth="10" defaultColWidth="8.83203125" defaultRowHeight="14" x14ac:dyDescent="0"/>
  <cols>
    <col min="1" max="1" width="30" customWidth="1"/>
    <col min="2" max="2" width="16.33203125" customWidth="1"/>
    <col min="3" max="14" width="8.5" style="20" customWidth="1"/>
    <col min="15" max="15" width="14.5" style="3" customWidth="1"/>
  </cols>
  <sheetData>
    <row r="1" spans="1:15">
      <c r="A1" s="150" t="s">
        <v>154</v>
      </c>
      <c r="B1" s="150"/>
      <c r="C1" s="150"/>
      <c r="D1" s="150"/>
      <c r="E1" s="150"/>
      <c r="F1" s="150"/>
      <c r="G1" s="150"/>
      <c r="H1" s="150"/>
      <c r="I1" s="150"/>
      <c r="J1" s="150"/>
      <c r="K1" s="150"/>
      <c r="L1" s="150"/>
      <c r="M1" s="150"/>
      <c r="N1" s="150"/>
      <c r="O1" s="150"/>
    </row>
    <row r="2" spans="1:15" ht="14" customHeight="1">
      <c r="A2" s="151" t="s">
        <v>173</v>
      </c>
      <c r="B2" s="151"/>
      <c r="C2" s="151"/>
      <c r="D2" s="151"/>
      <c r="E2" s="151"/>
      <c r="F2" s="151"/>
      <c r="G2" s="151"/>
      <c r="H2" s="151"/>
      <c r="I2" s="151"/>
      <c r="J2" s="151"/>
      <c r="K2" s="151"/>
      <c r="L2" s="151"/>
      <c r="M2" s="151"/>
      <c r="N2" s="151"/>
      <c r="O2" s="151"/>
    </row>
    <row r="3" spans="1:15" ht="14" customHeight="1">
      <c r="A3" s="151"/>
      <c r="B3" s="151"/>
      <c r="C3" s="151"/>
      <c r="D3" s="151"/>
      <c r="E3" s="151"/>
      <c r="F3" s="151"/>
      <c r="G3" s="151"/>
      <c r="H3" s="151"/>
      <c r="I3" s="151"/>
      <c r="J3" s="151"/>
      <c r="K3" s="151"/>
      <c r="L3" s="151"/>
      <c r="M3" s="151"/>
      <c r="N3" s="151"/>
      <c r="O3" s="151"/>
    </row>
    <row r="4" spans="1:15" ht="14" customHeight="1">
      <c r="A4" s="151"/>
      <c r="B4" s="151"/>
      <c r="C4" s="151"/>
      <c r="D4" s="151"/>
      <c r="E4" s="151"/>
      <c r="F4" s="151"/>
      <c r="G4" s="151"/>
      <c r="H4" s="151"/>
      <c r="I4" s="151"/>
      <c r="J4" s="151"/>
      <c r="K4" s="151"/>
      <c r="L4" s="151"/>
      <c r="M4" s="151"/>
      <c r="N4" s="151"/>
      <c r="O4" s="151"/>
    </row>
    <row r="5" spans="1:15" ht="14" customHeight="1">
      <c r="A5" s="151"/>
      <c r="B5" s="151"/>
      <c r="C5" s="151"/>
      <c r="D5" s="151"/>
      <c r="E5" s="151"/>
      <c r="F5" s="151"/>
      <c r="G5" s="151"/>
      <c r="H5" s="151"/>
      <c r="I5" s="151"/>
      <c r="J5" s="151"/>
      <c r="K5" s="151"/>
      <c r="L5" s="151"/>
      <c r="M5" s="151"/>
      <c r="N5" s="151"/>
      <c r="O5" s="151"/>
    </row>
    <row r="6" spans="1:15" ht="14" customHeight="1">
      <c r="A6" s="151"/>
      <c r="B6" s="151"/>
      <c r="C6" s="151"/>
      <c r="D6" s="151"/>
      <c r="E6" s="151"/>
      <c r="F6" s="151"/>
      <c r="G6" s="151"/>
      <c r="H6" s="151"/>
      <c r="I6" s="151"/>
      <c r="J6" s="151"/>
      <c r="K6" s="151"/>
      <c r="L6" s="151"/>
      <c r="M6" s="151"/>
      <c r="N6" s="151"/>
      <c r="O6" s="151"/>
    </row>
    <row r="7" spans="1:15" ht="14" customHeight="1">
      <c r="A7" s="151"/>
      <c r="B7" s="151"/>
      <c r="C7" s="151"/>
      <c r="D7" s="151"/>
      <c r="E7" s="151"/>
      <c r="F7" s="151"/>
      <c r="G7" s="151"/>
      <c r="H7" s="151"/>
      <c r="I7" s="151"/>
      <c r="J7" s="151"/>
      <c r="K7" s="151"/>
      <c r="L7" s="151"/>
      <c r="M7" s="151"/>
      <c r="N7" s="151"/>
      <c r="O7" s="151"/>
    </row>
    <row r="8" spans="1:15" ht="14" customHeight="1">
      <c r="C8"/>
      <c r="D8"/>
      <c r="E8"/>
      <c r="F8"/>
      <c r="G8"/>
      <c r="H8"/>
      <c r="I8"/>
      <c r="J8"/>
      <c r="K8"/>
      <c r="L8"/>
      <c r="M8"/>
      <c r="N8"/>
      <c r="O8"/>
    </row>
    <row r="9" spans="1:15">
      <c r="A9" s="152" t="s">
        <v>81</v>
      </c>
      <c r="B9" s="153"/>
      <c r="C9" s="127">
        <f t="shared" ref="C9:N9" si="0">($B15*C15)+($B16*C16)+($B17*C17)+($B18*C18)+($B19*C19)+($B20*C20)+($B21*C21)+($B22*C22)+($B23*C23)+($B24*C24)</f>
        <v>5.94</v>
      </c>
      <c r="D9" s="127">
        <f t="shared" si="0"/>
        <v>5.94</v>
      </c>
      <c r="E9" s="127">
        <f t="shared" si="0"/>
        <v>5.94</v>
      </c>
      <c r="F9" s="127">
        <f t="shared" si="0"/>
        <v>5.94</v>
      </c>
      <c r="G9" s="127">
        <f t="shared" si="0"/>
        <v>5.94</v>
      </c>
      <c r="H9" s="127">
        <f t="shared" si="0"/>
        <v>5.94</v>
      </c>
      <c r="I9" s="127">
        <f t="shared" si="0"/>
        <v>5.94</v>
      </c>
      <c r="J9" s="127">
        <f t="shared" si="0"/>
        <v>5.94</v>
      </c>
      <c r="K9" s="127">
        <f t="shared" si="0"/>
        <v>5.94</v>
      </c>
      <c r="L9" s="127">
        <f t="shared" si="0"/>
        <v>5.94</v>
      </c>
      <c r="M9" s="127">
        <f t="shared" si="0"/>
        <v>5.94</v>
      </c>
      <c r="N9" s="127">
        <f t="shared" si="0"/>
        <v>5.94</v>
      </c>
    </row>
    <row r="10" spans="1:15">
      <c r="A10" s="152" t="s">
        <v>80</v>
      </c>
      <c r="B10" s="153"/>
      <c r="C10" s="127">
        <f t="shared" ref="C10:N10" si="1">($B28*C28)+($B29*C29)+($B30*C30)+($B31*C31)+($B32*C32)+($B33*C33)+($B34*C34)+($B35*C35)+($B36*C36)+($B37*C37)</f>
        <v>14.95</v>
      </c>
      <c r="D10" s="127">
        <f t="shared" si="1"/>
        <v>14.95</v>
      </c>
      <c r="E10" s="127">
        <f t="shared" si="1"/>
        <v>14.95</v>
      </c>
      <c r="F10" s="127">
        <f t="shared" si="1"/>
        <v>14.95</v>
      </c>
      <c r="G10" s="127">
        <f t="shared" si="1"/>
        <v>14.95</v>
      </c>
      <c r="H10" s="127">
        <f t="shared" si="1"/>
        <v>14.95</v>
      </c>
      <c r="I10" s="127">
        <f t="shared" si="1"/>
        <v>14.95</v>
      </c>
      <c r="J10" s="127">
        <f t="shared" si="1"/>
        <v>14.95</v>
      </c>
      <c r="K10" s="127">
        <f t="shared" si="1"/>
        <v>14.95</v>
      </c>
      <c r="L10" s="127">
        <f t="shared" si="1"/>
        <v>14.95</v>
      </c>
      <c r="M10" s="127">
        <f t="shared" si="1"/>
        <v>14.95</v>
      </c>
      <c r="N10" s="127">
        <f t="shared" si="1"/>
        <v>14.95</v>
      </c>
    </row>
    <row r="11" spans="1:15">
      <c r="A11" s="152" t="s">
        <v>76</v>
      </c>
      <c r="B11" s="153"/>
      <c r="C11" s="127">
        <f>C9+C10</f>
        <v>20.89</v>
      </c>
      <c r="D11" s="127">
        <f t="shared" ref="D11:N11" si="2">D9+D10</f>
        <v>20.89</v>
      </c>
      <c r="E11" s="127">
        <f t="shared" si="2"/>
        <v>20.89</v>
      </c>
      <c r="F11" s="127">
        <f t="shared" si="2"/>
        <v>20.89</v>
      </c>
      <c r="G11" s="127">
        <f t="shared" si="2"/>
        <v>20.89</v>
      </c>
      <c r="H11" s="127">
        <f t="shared" si="2"/>
        <v>20.89</v>
      </c>
      <c r="I11" s="127">
        <f t="shared" si="2"/>
        <v>20.89</v>
      </c>
      <c r="J11" s="127">
        <f t="shared" si="2"/>
        <v>20.89</v>
      </c>
      <c r="K11" s="127">
        <f t="shared" si="2"/>
        <v>20.89</v>
      </c>
      <c r="L11" s="127">
        <f t="shared" si="2"/>
        <v>20.89</v>
      </c>
      <c r="M11" s="127">
        <f t="shared" si="2"/>
        <v>20.89</v>
      </c>
      <c r="N11" s="127">
        <f t="shared" si="2"/>
        <v>20.89</v>
      </c>
    </row>
    <row r="12" spans="1:15">
      <c r="A12" s="152" t="s">
        <v>83</v>
      </c>
      <c r="B12" s="153"/>
      <c r="C12" s="71">
        <f>'Forecast Sales'!E12</f>
        <v>-0.89000000000000057</v>
      </c>
      <c r="D12" s="71">
        <f>'Forecast Sales'!F12</f>
        <v>0.10999999999999943</v>
      </c>
      <c r="E12" s="71">
        <f>'Forecast Sales'!G12</f>
        <v>9.11</v>
      </c>
      <c r="F12" s="71">
        <f>'Forecast Sales'!H12</f>
        <v>14.11</v>
      </c>
      <c r="G12" s="71">
        <f>'Forecast Sales'!I12</f>
        <v>24.11</v>
      </c>
      <c r="H12" s="71">
        <f>'Forecast Sales'!J12</f>
        <v>29.11</v>
      </c>
      <c r="I12" s="71">
        <f>'Forecast Sales'!K12</f>
        <v>39.11</v>
      </c>
      <c r="J12" s="71">
        <f>'Forecast Sales'!L12</f>
        <v>44.11</v>
      </c>
      <c r="K12" s="71">
        <f>'Forecast Sales'!M12</f>
        <v>54.11</v>
      </c>
      <c r="L12" s="71">
        <f>'Forecast Sales'!N12</f>
        <v>59.11</v>
      </c>
      <c r="M12" s="71">
        <f>'Forecast Sales'!O12</f>
        <v>74.11</v>
      </c>
      <c r="N12" s="71">
        <f>'Forecast Sales'!P12</f>
        <v>89.11</v>
      </c>
    </row>
    <row r="13" spans="1:15" ht="15" thickBot="1">
      <c r="C13" s="179">
        <v>2</v>
      </c>
      <c r="D13" s="179">
        <v>3</v>
      </c>
      <c r="E13" s="179">
        <v>4</v>
      </c>
      <c r="F13" s="179">
        <v>5</v>
      </c>
      <c r="G13" s="179">
        <v>6</v>
      </c>
      <c r="H13" s="179">
        <v>7</v>
      </c>
      <c r="I13" s="179">
        <v>8</v>
      </c>
      <c r="J13" s="179">
        <v>9</v>
      </c>
      <c r="K13" s="179">
        <v>10</v>
      </c>
      <c r="L13" s="179">
        <v>11</v>
      </c>
      <c r="M13" s="179">
        <v>12</v>
      </c>
      <c r="N13" s="179">
        <v>13</v>
      </c>
    </row>
    <row r="14" spans="1:15" s="3" customFormat="1" ht="15" thickBot="1">
      <c r="A14" s="7" t="s">
        <v>84</v>
      </c>
      <c r="B14" s="10" t="s">
        <v>82</v>
      </c>
      <c r="C14" s="7" t="str">
        <f>VLOOKUP(Start!$E$66,'Month Lookup'!$A$1:$M$12,C$13,FALSE)</f>
        <v>Jan</v>
      </c>
      <c r="D14" s="8" t="str">
        <f>VLOOKUP(Start!$E$66,'Month Lookup'!$A$1:$M$12,D$13,FALSE)</f>
        <v>Feb</v>
      </c>
      <c r="E14" s="8" t="str">
        <f>VLOOKUP(Start!$E$66,'Month Lookup'!$A$1:$M$12,E$13,FALSE)</f>
        <v>Mar</v>
      </c>
      <c r="F14" s="8" t="str">
        <f>VLOOKUP(Start!$E$66,'Month Lookup'!$A$1:$M$12,F$13,FALSE)</f>
        <v>Apr</v>
      </c>
      <c r="G14" s="8" t="str">
        <f>VLOOKUP(Start!$E$66,'Month Lookup'!$A$1:$M$12,G$13,FALSE)</f>
        <v>May</v>
      </c>
      <c r="H14" s="8" t="str">
        <f>VLOOKUP(Start!$E$66,'Month Lookup'!$A$1:$M$12,H$13,FALSE)</f>
        <v>Jun</v>
      </c>
      <c r="I14" s="8" t="str">
        <f>VLOOKUP(Start!$E$66,'Month Lookup'!$A$1:$M$12,I$13,FALSE)</f>
        <v>Jul</v>
      </c>
      <c r="J14" s="8" t="str">
        <f>VLOOKUP(Start!$E$66,'Month Lookup'!$A$1:$M$12,J$13,FALSE)</f>
        <v>Aug</v>
      </c>
      <c r="K14" s="8" t="str">
        <f>VLOOKUP(Start!$E$66,'Month Lookup'!$A$1:$M$12,K$13,FALSE)</f>
        <v>Sep</v>
      </c>
      <c r="L14" s="8" t="str">
        <f>VLOOKUP(Start!$E$66,'Month Lookup'!$A$1:$M$12,L$13,FALSE)</f>
        <v>Oct</v>
      </c>
      <c r="M14" s="8" t="str">
        <f>VLOOKUP(Start!$E$66,'Month Lookup'!$A$1:$M$12,M$13,FALSE)</f>
        <v>Nov</v>
      </c>
      <c r="N14" s="10" t="str">
        <f>VLOOKUP(Start!$E$66,'Month Lookup'!$A$1:$M$12,N$13,FALSE)</f>
        <v>Dec</v>
      </c>
      <c r="O14" s="38" t="s">
        <v>62</v>
      </c>
    </row>
    <row r="15" spans="1:15">
      <c r="A15" s="121" t="str">
        <f>Start!A54</f>
        <v>Blog</v>
      </c>
      <c r="B15" s="122">
        <f>Start!B54</f>
        <v>1</v>
      </c>
      <c r="C15" s="81">
        <v>4</v>
      </c>
      <c r="D15" s="82">
        <v>4</v>
      </c>
      <c r="E15" s="82">
        <v>4</v>
      </c>
      <c r="F15" s="82">
        <v>4</v>
      </c>
      <c r="G15" s="82">
        <v>4</v>
      </c>
      <c r="H15" s="82">
        <v>4</v>
      </c>
      <c r="I15" s="82">
        <v>4</v>
      </c>
      <c r="J15" s="82">
        <v>4</v>
      </c>
      <c r="K15" s="82">
        <v>4</v>
      </c>
      <c r="L15" s="82">
        <v>4</v>
      </c>
      <c r="M15" s="82">
        <v>4</v>
      </c>
      <c r="N15" s="83">
        <v>4</v>
      </c>
      <c r="O15" s="39">
        <f>SUM(C15:N15)</f>
        <v>48</v>
      </c>
    </row>
    <row r="16" spans="1:15">
      <c r="A16" s="123" t="str">
        <f>Start!A55</f>
        <v>Newsletter</v>
      </c>
      <c r="B16" s="124">
        <f>Start!B55</f>
        <v>0.1</v>
      </c>
      <c r="C16" s="84">
        <v>4</v>
      </c>
      <c r="D16" s="85">
        <v>4</v>
      </c>
      <c r="E16" s="85">
        <v>4</v>
      </c>
      <c r="F16" s="85">
        <v>4</v>
      </c>
      <c r="G16" s="85">
        <v>4</v>
      </c>
      <c r="H16" s="85">
        <v>4</v>
      </c>
      <c r="I16" s="85">
        <v>4</v>
      </c>
      <c r="J16" s="85">
        <v>4</v>
      </c>
      <c r="K16" s="85">
        <v>4</v>
      </c>
      <c r="L16" s="85">
        <v>4</v>
      </c>
      <c r="M16" s="85">
        <v>4</v>
      </c>
      <c r="N16" s="86">
        <v>4</v>
      </c>
      <c r="O16" s="40">
        <f t="shared" ref="O16:O25" si="3">SUM(C16:N16)</f>
        <v>48</v>
      </c>
    </row>
    <row r="17" spans="1:15">
      <c r="A17" s="123" t="str">
        <f>Start!A56</f>
        <v>Podcast</v>
      </c>
      <c r="B17" s="124">
        <f>Start!B56</f>
        <v>0.01</v>
      </c>
      <c r="C17" s="84">
        <v>4</v>
      </c>
      <c r="D17" s="85">
        <v>4</v>
      </c>
      <c r="E17" s="85">
        <v>4</v>
      </c>
      <c r="F17" s="85">
        <v>4</v>
      </c>
      <c r="G17" s="85">
        <v>4</v>
      </c>
      <c r="H17" s="85">
        <v>4</v>
      </c>
      <c r="I17" s="85">
        <v>4</v>
      </c>
      <c r="J17" s="85">
        <v>4</v>
      </c>
      <c r="K17" s="85">
        <v>4</v>
      </c>
      <c r="L17" s="85">
        <v>4</v>
      </c>
      <c r="M17" s="85">
        <v>4</v>
      </c>
      <c r="N17" s="86">
        <v>4</v>
      </c>
      <c r="O17" s="40">
        <f t="shared" si="3"/>
        <v>48</v>
      </c>
    </row>
    <row r="18" spans="1:15">
      <c r="A18" s="123" t="str">
        <f>Start!A57</f>
        <v>Group Presentations (free)</v>
      </c>
      <c r="B18" s="124">
        <f>Start!B57</f>
        <v>0.5</v>
      </c>
      <c r="C18" s="84">
        <v>2</v>
      </c>
      <c r="D18" s="85">
        <v>2</v>
      </c>
      <c r="E18" s="85">
        <v>2</v>
      </c>
      <c r="F18" s="85">
        <v>2</v>
      </c>
      <c r="G18" s="85">
        <v>2</v>
      </c>
      <c r="H18" s="85">
        <v>2</v>
      </c>
      <c r="I18" s="85">
        <v>2</v>
      </c>
      <c r="J18" s="85">
        <v>2</v>
      </c>
      <c r="K18" s="85">
        <v>2</v>
      </c>
      <c r="L18" s="85">
        <v>2</v>
      </c>
      <c r="M18" s="85">
        <v>2</v>
      </c>
      <c r="N18" s="86">
        <v>2</v>
      </c>
      <c r="O18" s="40">
        <f t="shared" si="3"/>
        <v>24</v>
      </c>
    </row>
    <row r="19" spans="1:15">
      <c r="A19" s="123" t="str">
        <f>Start!A58</f>
        <v>Teleseminars (informational)</v>
      </c>
      <c r="B19" s="124">
        <f>Start!B58</f>
        <v>0.25</v>
      </c>
      <c r="C19" s="84">
        <v>2</v>
      </c>
      <c r="D19" s="85">
        <v>2</v>
      </c>
      <c r="E19" s="85">
        <v>2</v>
      </c>
      <c r="F19" s="85">
        <v>2</v>
      </c>
      <c r="G19" s="85">
        <v>2</v>
      </c>
      <c r="H19" s="85">
        <v>2</v>
      </c>
      <c r="I19" s="85">
        <v>2</v>
      </c>
      <c r="J19" s="85">
        <v>2</v>
      </c>
      <c r="K19" s="85">
        <v>2</v>
      </c>
      <c r="L19" s="85">
        <v>2</v>
      </c>
      <c r="M19" s="85">
        <v>2</v>
      </c>
      <c r="N19" s="86">
        <v>2</v>
      </c>
      <c r="O19" s="40">
        <f t="shared" si="3"/>
        <v>24</v>
      </c>
    </row>
    <row r="20" spans="1:15">
      <c r="A20" s="123" t="str">
        <f>Start!A59</f>
        <v>Activity 6</v>
      </c>
      <c r="B20" s="124">
        <f>Start!B59</f>
        <v>0</v>
      </c>
      <c r="C20" s="81">
        <v>0</v>
      </c>
      <c r="D20" s="85">
        <v>0</v>
      </c>
      <c r="E20" s="85">
        <v>0</v>
      </c>
      <c r="F20" s="85">
        <v>0</v>
      </c>
      <c r="G20" s="85">
        <v>0</v>
      </c>
      <c r="H20" s="85">
        <v>0</v>
      </c>
      <c r="I20" s="85">
        <v>0</v>
      </c>
      <c r="J20" s="85">
        <v>0</v>
      </c>
      <c r="K20" s="85">
        <v>0</v>
      </c>
      <c r="L20" s="85">
        <v>0</v>
      </c>
      <c r="M20" s="85">
        <v>0</v>
      </c>
      <c r="N20" s="86">
        <v>0</v>
      </c>
      <c r="O20" s="40">
        <f t="shared" si="3"/>
        <v>0</v>
      </c>
    </row>
    <row r="21" spans="1:15">
      <c r="A21" s="123" t="str">
        <f>Start!A60</f>
        <v>Activity 7</v>
      </c>
      <c r="B21" s="124">
        <f>Start!B60</f>
        <v>0</v>
      </c>
      <c r="C21" s="84">
        <v>0</v>
      </c>
      <c r="D21" s="85">
        <v>0</v>
      </c>
      <c r="E21" s="85">
        <v>0</v>
      </c>
      <c r="F21" s="85">
        <v>0</v>
      </c>
      <c r="G21" s="85">
        <v>0</v>
      </c>
      <c r="H21" s="85">
        <v>0</v>
      </c>
      <c r="I21" s="85">
        <v>0</v>
      </c>
      <c r="J21" s="85">
        <v>0</v>
      </c>
      <c r="K21" s="85">
        <v>0</v>
      </c>
      <c r="L21" s="85">
        <v>0</v>
      </c>
      <c r="M21" s="85">
        <v>0</v>
      </c>
      <c r="N21" s="86">
        <v>0</v>
      </c>
      <c r="O21" s="40">
        <f t="shared" si="3"/>
        <v>0</v>
      </c>
    </row>
    <row r="22" spans="1:15">
      <c r="A22" s="123" t="str">
        <f>Start!A61</f>
        <v>Activity 8</v>
      </c>
      <c r="B22" s="124">
        <f>Start!B61</f>
        <v>0</v>
      </c>
      <c r="C22" s="84">
        <v>0</v>
      </c>
      <c r="D22" s="85">
        <v>0</v>
      </c>
      <c r="E22" s="85">
        <v>0</v>
      </c>
      <c r="F22" s="85">
        <v>0</v>
      </c>
      <c r="G22" s="85">
        <v>0</v>
      </c>
      <c r="H22" s="85">
        <v>0</v>
      </c>
      <c r="I22" s="85">
        <v>0</v>
      </c>
      <c r="J22" s="85">
        <v>0</v>
      </c>
      <c r="K22" s="85">
        <v>0</v>
      </c>
      <c r="L22" s="85">
        <v>0</v>
      </c>
      <c r="M22" s="85">
        <v>0</v>
      </c>
      <c r="N22" s="86">
        <v>0</v>
      </c>
      <c r="O22" s="40">
        <f t="shared" si="3"/>
        <v>0</v>
      </c>
    </row>
    <row r="23" spans="1:15">
      <c r="A23" s="123" t="str">
        <f>Start!A62</f>
        <v>Activity 9</v>
      </c>
      <c r="B23" s="124">
        <f>Start!B62</f>
        <v>0</v>
      </c>
      <c r="C23" s="84">
        <v>0</v>
      </c>
      <c r="D23" s="85">
        <v>0</v>
      </c>
      <c r="E23" s="85">
        <v>0</v>
      </c>
      <c r="F23" s="85">
        <v>0</v>
      </c>
      <c r="G23" s="85">
        <v>0</v>
      </c>
      <c r="H23" s="85">
        <v>0</v>
      </c>
      <c r="I23" s="85">
        <v>0</v>
      </c>
      <c r="J23" s="85">
        <v>0</v>
      </c>
      <c r="K23" s="85">
        <v>0</v>
      </c>
      <c r="L23" s="85">
        <v>0</v>
      </c>
      <c r="M23" s="85">
        <v>0</v>
      </c>
      <c r="N23" s="86">
        <v>0</v>
      </c>
      <c r="O23" s="40">
        <f t="shared" si="3"/>
        <v>0</v>
      </c>
    </row>
    <row r="24" spans="1:15" ht="15" thickBot="1">
      <c r="A24" s="125" t="str">
        <f>Start!A63</f>
        <v>Activity 10</v>
      </c>
      <c r="B24" s="126">
        <f>Start!B63</f>
        <v>0</v>
      </c>
      <c r="C24" s="87">
        <v>0</v>
      </c>
      <c r="D24" s="88">
        <v>0</v>
      </c>
      <c r="E24" s="88">
        <v>0</v>
      </c>
      <c r="F24" s="88">
        <v>0</v>
      </c>
      <c r="G24" s="88">
        <v>0</v>
      </c>
      <c r="H24" s="88">
        <v>0</v>
      </c>
      <c r="I24" s="88">
        <v>0</v>
      </c>
      <c r="J24" s="88">
        <v>0</v>
      </c>
      <c r="K24" s="88">
        <v>0</v>
      </c>
      <c r="L24" s="88">
        <v>0</v>
      </c>
      <c r="M24" s="88">
        <v>0</v>
      </c>
      <c r="N24" s="89">
        <v>0</v>
      </c>
      <c r="O24" s="54">
        <f t="shared" si="3"/>
        <v>0</v>
      </c>
    </row>
    <row r="25" spans="1:15" s="1" customFormat="1" ht="15" thickBot="1">
      <c r="A25" s="19"/>
      <c r="B25" s="33" t="s">
        <v>61</v>
      </c>
      <c r="C25" s="34">
        <f t="shared" ref="C25:N25" si="4">SUM(C15:C24)</f>
        <v>16</v>
      </c>
      <c r="D25" s="35">
        <f t="shared" si="4"/>
        <v>16</v>
      </c>
      <c r="E25" s="35">
        <f t="shared" si="4"/>
        <v>16</v>
      </c>
      <c r="F25" s="35">
        <f t="shared" si="4"/>
        <v>16</v>
      </c>
      <c r="G25" s="35">
        <f t="shared" si="4"/>
        <v>16</v>
      </c>
      <c r="H25" s="35">
        <f t="shared" si="4"/>
        <v>16</v>
      </c>
      <c r="I25" s="35">
        <f t="shared" si="4"/>
        <v>16</v>
      </c>
      <c r="J25" s="35">
        <f t="shared" si="4"/>
        <v>16</v>
      </c>
      <c r="K25" s="35">
        <f t="shared" si="4"/>
        <v>16</v>
      </c>
      <c r="L25" s="35">
        <f t="shared" si="4"/>
        <v>16</v>
      </c>
      <c r="M25" s="35">
        <f t="shared" si="4"/>
        <v>16</v>
      </c>
      <c r="N25" s="36">
        <f t="shared" si="4"/>
        <v>16</v>
      </c>
      <c r="O25" s="53">
        <f t="shared" si="3"/>
        <v>192</v>
      </c>
    </row>
    <row r="26" spans="1:15" ht="15" thickBot="1"/>
    <row r="27" spans="1:15" s="3" customFormat="1" ht="15" thickBot="1">
      <c r="A27" s="7" t="s">
        <v>85</v>
      </c>
      <c r="B27" s="10" t="s">
        <v>69</v>
      </c>
      <c r="C27" s="7" t="str">
        <f>C14</f>
        <v>Jan</v>
      </c>
      <c r="D27" s="8" t="str">
        <f t="shared" ref="D27:N27" si="5">D14</f>
        <v>Feb</v>
      </c>
      <c r="E27" s="8" t="str">
        <f t="shared" si="5"/>
        <v>Mar</v>
      </c>
      <c r="F27" s="8" t="str">
        <f t="shared" si="5"/>
        <v>Apr</v>
      </c>
      <c r="G27" s="8" t="str">
        <f t="shared" si="5"/>
        <v>May</v>
      </c>
      <c r="H27" s="8" t="str">
        <f t="shared" si="5"/>
        <v>Jun</v>
      </c>
      <c r="I27" s="8" t="str">
        <f t="shared" si="5"/>
        <v>Jul</v>
      </c>
      <c r="J27" s="8" t="str">
        <f t="shared" si="5"/>
        <v>Aug</v>
      </c>
      <c r="K27" s="8" t="str">
        <f t="shared" si="5"/>
        <v>Sep</v>
      </c>
      <c r="L27" s="8" t="str">
        <f t="shared" si="5"/>
        <v>Oct</v>
      </c>
      <c r="M27" s="8" t="str">
        <f t="shared" si="5"/>
        <v>Nov</v>
      </c>
      <c r="N27" s="10" t="str">
        <f t="shared" si="5"/>
        <v>Dec</v>
      </c>
      <c r="O27" s="38" t="s">
        <v>62</v>
      </c>
    </row>
    <row r="28" spans="1:15">
      <c r="A28" s="121" t="str">
        <f>Start!F54</f>
        <v>Consultations</v>
      </c>
      <c r="B28" s="122">
        <f>Start!G54</f>
        <v>0.25</v>
      </c>
      <c r="C28" s="81">
        <v>20</v>
      </c>
      <c r="D28" s="82">
        <v>20</v>
      </c>
      <c r="E28" s="82">
        <v>20</v>
      </c>
      <c r="F28" s="82">
        <v>20</v>
      </c>
      <c r="G28" s="82">
        <v>20</v>
      </c>
      <c r="H28" s="82">
        <v>20</v>
      </c>
      <c r="I28" s="82">
        <v>20</v>
      </c>
      <c r="J28" s="82">
        <v>20</v>
      </c>
      <c r="K28" s="82">
        <v>20</v>
      </c>
      <c r="L28" s="82">
        <v>20</v>
      </c>
      <c r="M28" s="82">
        <v>20</v>
      </c>
      <c r="N28" s="83">
        <v>20</v>
      </c>
      <c r="O28" s="39">
        <f>SUM(C28:N28)</f>
        <v>240</v>
      </c>
    </row>
    <row r="29" spans="1:15">
      <c r="A29" s="123" t="str">
        <f>Start!F55</f>
        <v>Presentations (sales)</v>
      </c>
      <c r="B29" s="124">
        <f>Start!G55</f>
        <v>0.1</v>
      </c>
      <c r="C29" s="84">
        <v>10</v>
      </c>
      <c r="D29" s="85">
        <v>10</v>
      </c>
      <c r="E29" s="85">
        <v>10</v>
      </c>
      <c r="F29" s="85">
        <v>10</v>
      </c>
      <c r="G29" s="85">
        <v>10</v>
      </c>
      <c r="H29" s="85">
        <v>10</v>
      </c>
      <c r="I29" s="85">
        <v>10</v>
      </c>
      <c r="J29" s="85">
        <v>10</v>
      </c>
      <c r="K29" s="85">
        <v>10</v>
      </c>
      <c r="L29" s="85">
        <v>10</v>
      </c>
      <c r="M29" s="85">
        <v>10</v>
      </c>
      <c r="N29" s="86">
        <v>10</v>
      </c>
      <c r="O29" s="40">
        <f t="shared" ref="O29:O38" si="6">SUM(C29:N29)</f>
        <v>120</v>
      </c>
    </row>
    <row r="30" spans="1:15">
      <c r="A30" s="123" t="str">
        <f>Start!F56</f>
        <v>Teleseminars (sales)</v>
      </c>
      <c r="B30" s="124">
        <f>Start!G56</f>
        <v>0.05</v>
      </c>
      <c r="C30" s="84">
        <v>4</v>
      </c>
      <c r="D30" s="85">
        <v>4</v>
      </c>
      <c r="E30" s="85">
        <v>4</v>
      </c>
      <c r="F30" s="85">
        <v>4</v>
      </c>
      <c r="G30" s="85">
        <v>4</v>
      </c>
      <c r="H30" s="85">
        <v>4</v>
      </c>
      <c r="I30" s="85">
        <v>4</v>
      </c>
      <c r="J30" s="85">
        <v>4</v>
      </c>
      <c r="K30" s="85">
        <v>4</v>
      </c>
      <c r="L30" s="85">
        <v>4</v>
      </c>
      <c r="M30" s="85">
        <v>4</v>
      </c>
      <c r="N30" s="86">
        <v>4</v>
      </c>
      <c r="O30" s="40">
        <f t="shared" si="6"/>
        <v>48</v>
      </c>
    </row>
    <row r="31" spans="1:15">
      <c r="A31" s="123" t="str">
        <f>Start!F57</f>
        <v>Sales Calls</v>
      </c>
      <c r="B31" s="124">
        <f>Start!G57</f>
        <v>0.25</v>
      </c>
      <c r="C31" s="84">
        <v>35</v>
      </c>
      <c r="D31" s="85">
        <v>35</v>
      </c>
      <c r="E31" s="85">
        <v>35</v>
      </c>
      <c r="F31" s="85">
        <v>35</v>
      </c>
      <c r="G31" s="85">
        <v>35</v>
      </c>
      <c r="H31" s="85">
        <v>35</v>
      </c>
      <c r="I31" s="85">
        <v>35</v>
      </c>
      <c r="J31" s="85">
        <v>35</v>
      </c>
      <c r="K31" s="85">
        <v>35</v>
      </c>
      <c r="L31" s="85">
        <v>35</v>
      </c>
      <c r="M31" s="85">
        <v>35</v>
      </c>
      <c r="N31" s="86">
        <v>35</v>
      </c>
      <c r="O31" s="40">
        <f t="shared" si="6"/>
        <v>420</v>
      </c>
    </row>
    <row r="32" spans="1:15">
      <c r="A32" s="123" t="str">
        <f>Start!F58</f>
        <v>Activity 5</v>
      </c>
      <c r="B32" s="124">
        <f>Start!G58</f>
        <v>0</v>
      </c>
      <c r="C32" s="84">
        <v>0</v>
      </c>
      <c r="D32" s="85">
        <v>0</v>
      </c>
      <c r="E32" s="85">
        <v>0</v>
      </c>
      <c r="F32" s="85">
        <v>0</v>
      </c>
      <c r="G32" s="85">
        <v>0</v>
      </c>
      <c r="H32" s="85">
        <v>0</v>
      </c>
      <c r="I32" s="85">
        <v>0</v>
      </c>
      <c r="J32" s="85">
        <v>0</v>
      </c>
      <c r="K32" s="85">
        <v>0</v>
      </c>
      <c r="L32" s="85">
        <v>0</v>
      </c>
      <c r="M32" s="85">
        <v>0</v>
      </c>
      <c r="N32" s="86">
        <v>0</v>
      </c>
      <c r="O32" s="40">
        <f t="shared" si="6"/>
        <v>0</v>
      </c>
    </row>
    <row r="33" spans="1:15">
      <c r="A33" s="123" t="str">
        <f>Start!F59</f>
        <v>Activity 6</v>
      </c>
      <c r="B33" s="124">
        <f>Start!G59</f>
        <v>0</v>
      </c>
      <c r="C33" s="84">
        <v>0</v>
      </c>
      <c r="D33" s="85">
        <v>0</v>
      </c>
      <c r="E33" s="85">
        <v>0</v>
      </c>
      <c r="F33" s="85">
        <v>0</v>
      </c>
      <c r="G33" s="85">
        <v>0</v>
      </c>
      <c r="H33" s="85">
        <v>0</v>
      </c>
      <c r="I33" s="85">
        <v>0</v>
      </c>
      <c r="J33" s="85">
        <v>0</v>
      </c>
      <c r="K33" s="85">
        <v>0</v>
      </c>
      <c r="L33" s="85">
        <v>0</v>
      </c>
      <c r="M33" s="85">
        <v>0</v>
      </c>
      <c r="N33" s="86">
        <v>0</v>
      </c>
      <c r="O33" s="40">
        <f t="shared" si="6"/>
        <v>0</v>
      </c>
    </row>
    <row r="34" spans="1:15">
      <c r="A34" s="123" t="str">
        <f>Start!F60</f>
        <v>Activity 7</v>
      </c>
      <c r="B34" s="124">
        <f>Start!G60</f>
        <v>0</v>
      </c>
      <c r="C34" s="84">
        <v>0</v>
      </c>
      <c r="D34" s="85">
        <v>0</v>
      </c>
      <c r="E34" s="85">
        <v>0</v>
      </c>
      <c r="F34" s="85">
        <v>0</v>
      </c>
      <c r="G34" s="85">
        <v>0</v>
      </c>
      <c r="H34" s="85">
        <v>0</v>
      </c>
      <c r="I34" s="85">
        <v>0</v>
      </c>
      <c r="J34" s="85">
        <v>0</v>
      </c>
      <c r="K34" s="85">
        <v>0</v>
      </c>
      <c r="L34" s="85">
        <v>0</v>
      </c>
      <c r="M34" s="85">
        <v>0</v>
      </c>
      <c r="N34" s="86">
        <v>0</v>
      </c>
      <c r="O34" s="40">
        <f t="shared" si="6"/>
        <v>0</v>
      </c>
    </row>
    <row r="35" spans="1:15">
      <c r="A35" s="123" t="str">
        <f>Start!F61</f>
        <v>Activity 8</v>
      </c>
      <c r="B35" s="124">
        <f>Start!G61</f>
        <v>0</v>
      </c>
      <c r="C35" s="84">
        <v>0</v>
      </c>
      <c r="D35" s="85">
        <v>0</v>
      </c>
      <c r="E35" s="85">
        <v>0</v>
      </c>
      <c r="F35" s="85">
        <v>0</v>
      </c>
      <c r="G35" s="85">
        <v>0</v>
      </c>
      <c r="H35" s="85">
        <v>0</v>
      </c>
      <c r="I35" s="85">
        <v>0</v>
      </c>
      <c r="J35" s="85">
        <v>0</v>
      </c>
      <c r="K35" s="85">
        <v>0</v>
      </c>
      <c r="L35" s="85">
        <v>0</v>
      </c>
      <c r="M35" s="85">
        <v>0</v>
      </c>
      <c r="N35" s="86">
        <v>0</v>
      </c>
      <c r="O35" s="40">
        <f t="shared" si="6"/>
        <v>0</v>
      </c>
    </row>
    <row r="36" spans="1:15">
      <c r="A36" s="123" t="str">
        <f>Start!F62</f>
        <v>Activity 9</v>
      </c>
      <c r="B36" s="124">
        <f>Start!G62</f>
        <v>0</v>
      </c>
      <c r="C36" s="84">
        <v>0</v>
      </c>
      <c r="D36" s="85">
        <v>0</v>
      </c>
      <c r="E36" s="85">
        <v>0</v>
      </c>
      <c r="F36" s="85">
        <v>0</v>
      </c>
      <c r="G36" s="85">
        <v>0</v>
      </c>
      <c r="H36" s="85">
        <v>0</v>
      </c>
      <c r="I36" s="85">
        <v>0</v>
      </c>
      <c r="J36" s="85">
        <v>0</v>
      </c>
      <c r="K36" s="85">
        <v>0</v>
      </c>
      <c r="L36" s="85">
        <v>0</v>
      </c>
      <c r="M36" s="85">
        <v>0</v>
      </c>
      <c r="N36" s="86">
        <v>0</v>
      </c>
      <c r="O36" s="40">
        <f t="shared" si="6"/>
        <v>0</v>
      </c>
    </row>
    <row r="37" spans="1:15" ht="15" thickBot="1">
      <c r="A37" s="125" t="str">
        <f>Start!F63</f>
        <v>Activity 10</v>
      </c>
      <c r="B37" s="126">
        <f>Start!G63</f>
        <v>0</v>
      </c>
      <c r="C37" s="87">
        <v>0</v>
      </c>
      <c r="D37" s="88">
        <v>0</v>
      </c>
      <c r="E37" s="88">
        <v>0</v>
      </c>
      <c r="F37" s="88">
        <v>0</v>
      </c>
      <c r="G37" s="88">
        <v>0</v>
      </c>
      <c r="H37" s="88">
        <v>0</v>
      </c>
      <c r="I37" s="88">
        <v>0</v>
      </c>
      <c r="J37" s="88">
        <v>0</v>
      </c>
      <c r="K37" s="88">
        <v>0</v>
      </c>
      <c r="L37" s="88">
        <v>0</v>
      </c>
      <c r="M37" s="88">
        <v>0</v>
      </c>
      <c r="N37" s="89">
        <v>0</v>
      </c>
      <c r="O37" s="54">
        <f t="shared" si="6"/>
        <v>0</v>
      </c>
    </row>
    <row r="38" spans="1:15" s="1" customFormat="1" ht="15" thickBot="1">
      <c r="B38" s="33" t="s">
        <v>61</v>
      </c>
      <c r="C38" s="34">
        <f t="shared" ref="C38:N38" si="7">SUM(C28:C37)</f>
        <v>69</v>
      </c>
      <c r="D38" s="35">
        <f t="shared" si="7"/>
        <v>69</v>
      </c>
      <c r="E38" s="35">
        <f t="shared" si="7"/>
        <v>69</v>
      </c>
      <c r="F38" s="35">
        <f t="shared" si="7"/>
        <v>69</v>
      </c>
      <c r="G38" s="35">
        <f t="shared" si="7"/>
        <v>69</v>
      </c>
      <c r="H38" s="35">
        <f t="shared" si="7"/>
        <v>69</v>
      </c>
      <c r="I38" s="35">
        <f t="shared" si="7"/>
        <v>69</v>
      </c>
      <c r="J38" s="35">
        <f t="shared" si="7"/>
        <v>69</v>
      </c>
      <c r="K38" s="35">
        <f t="shared" si="7"/>
        <v>69</v>
      </c>
      <c r="L38" s="35">
        <f t="shared" si="7"/>
        <v>69</v>
      </c>
      <c r="M38" s="35">
        <f t="shared" si="7"/>
        <v>69</v>
      </c>
      <c r="N38" s="36">
        <f t="shared" si="7"/>
        <v>69</v>
      </c>
      <c r="O38" s="53">
        <f t="shared" si="6"/>
        <v>828</v>
      </c>
    </row>
    <row r="40" spans="1:15">
      <c r="B40" s="55"/>
    </row>
    <row r="41" spans="1:15">
      <c r="B41" s="55"/>
    </row>
    <row r="42" spans="1:15">
      <c r="B42" s="55"/>
    </row>
    <row r="44" spans="1:15">
      <c r="B44" s="55"/>
    </row>
  </sheetData>
  <sheetProtection sheet="1" objects="1" scenarios="1"/>
  <mergeCells count="6">
    <mergeCell ref="A9:B9"/>
    <mergeCell ref="A10:B10"/>
    <mergeCell ref="A11:B11"/>
    <mergeCell ref="A12:B12"/>
    <mergeCell ref="A1:O1"/>
    <mergeCell ref="A2:O7"/>
  </mergeCells>
  <phoneticPr fontId="12" type="noConversion"/>
  <conditionalFormatting sqref="C12:N12">
    <cfRule type="cellIs" dxfId="11" priority="1" operator="between">
      <formula>-0.25</formula>
      <formula>0.25</formula>
    </cfRule>
    <cfRule type="cellIs" dxfId="10" priority="2" operator="between">
      <formula>-1</formula>
      <formula>1</formula>
    </cfRule>
    <cfRule type="cellIs" dxfId="9" priority="5" operator="lessThan">
      <formula>-1</formula>
    </cfRule>
    <cfRule type="cellIs" dxfId="8" priority="6" operator="greaterThan">
      <formula>1</formula>
    </cfRule>
  </conditionalFormatting>
  <conditionalFormatting sqref="D12:N12">
    <cfRule type="cellIs" dxfId="7" priority="3" operator="lessThan">
      <formula>-1</formula>
    </cfRule>
    <cfRule type="cellIs" dxfId="6" priority="4" operator="greaterThan">
      <formula>1</formula>
    </cfRule>
  </conditionalFormatting>
  <printOptions horizontalCentered="1"/>
  <pageMargins left="0.25" right="0.25" top="0.5" bottom="0.5" header="0.3" footer="0.3"/>
  <pageSetup scale="74"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8"/>
  <sheetViews>
    <sheetView workbookViewId="0">
      <pane xSplit="1" ySplit="14" topLeftCell="B15" activePane="bottomRight" state="frozen"/>
      <selection activeCell="A18" sqref="A18"/>
      <selection pane="topRight" activeCell="A18" sqref="A18"/>
      <selection pane="bottomLeft" activeCell="A18" sqref="A18"/>
      <selection pane="bottomRight" activeCell="E15" sqref="E15"/>
    </sheetView>
  </sheetViews>
  <sheetFormatPr baseColWidth="10" defaultColWidth="8.83203125" defaultRowHeight="14" x14ac:dyDescent="0"/>
  <cols>
    <col min="1" max="1" width="19.1640625" customWidth="1"/>
    <col min="2" max="3" width="11.6640625" customWidth="1"/>
    <col min="4" max="4" width="13.6640625" bestFit="1" customWidth="1"/>
    <col min="5" max="16" width="8.5" style="20" customWidth="1"/>
    <col min="17" max="17" width="14.5" style="3" customWidth="1"/>
    <col min="19" max="19" width="42" customWidth="1"/>
  </cols>
  <sheetData>
    <row r="1" spans="1:17">
      <c r="A1" s="155" t="s">
        <v>154</v>
      </c>
      <c r="B1" s="155"/>
      <c r="C1" s="155"/>
      <c r="D1" s="155"/>
      <c r="E1" s="155"/>
      <c r="F1" s="155"/>
      <c r="G1" s="155"/>
      <c r="H1" s="155"/>
      <c r="I1" s="155"/>
      <c r="J1" s="155"/>
      <c r="K1" s="155"/>
      <c r="L1" s="155"/>
      <c r="M1" s="155"/>
      <c r="N1" s="155"/>
      <c r="O1" s="155"/>
      <c r="P1" s="155"/>
      <c r="Q1" s="155"/>
    </row>
    <row r="2" spans="1:17" ht="14" customHeight="1">
      <c r="A2" s="151" t="s">
        <v>174</v>
      </c>
      <c r="B2" s="151"/>
      <c r="C2" s="151"/>
      <c r="D2" s="151"/>
      <c r="E2" s="151"/>
      <c r="F2" s="151"/>
      <c r="G2" s="151"/>
      <c r="H2" s="151"/>
      <c r="I2" s="151"/>
      <c r="J2" s="151"/>
      <c r="K2" s="151"/>
      <c r="L2" s="151"/>
      <c r="M2" s="151"/>
      <c r="N2" s="151"/>
      <c r="O2" s="151"/>
      <c r="P2" s="151"/>
      <c r="Q2" s="151"/>
    </row>
    <row r="3" spans="1:17" ht="14" customHeight="1">
      <c r="A3" s="151"/>
      <c r="B3" s="151"/>
      <c r="C3" s="151"/>
      <c r="D3" s="151"/>
      <c r="E3" s="151"/>
      <c r="F3" s="151"/>
      <c r="G3" s="151"/>
      <c r="H3" s="151"/>
      <c r="I3" s="151"/>
      <c r="J3" s="151"/>
      <c r="K3" s="151"/>
      <c r="L3" s="151"/>
      <c r="M3" s="151"/>
      <c r="N3" s="151"/>
      <c r="O3" s="151"/>
      <c r="P3" s="151"/>
      <c r="Q3" s="151"/>
    </row>
    <row r="4" spans="1:17" ht="14" customHeight="1">
      <c r="A4" s="151"/>
      <c r="B4" s="151"/>
      <c r="C4" s="151"/>
      <c r="D4" s="151"/>
      <c r="E4" s="151"/>
      <c r="F4" s="151"/>
      <c r="G4" s="151"/>
      <c r="H4" s="151"/>
      <c r="I4" s="151"/>
      <c r="J4" s="151"/>
      <c r="K4" s="151"/>
      <c r="L4" s="151"/>
      <c r="M4" s="151"/>
      <c r="N4" s="151"/>
      <c r="O4" s="151"/>
      <c r="P4" s="151"/>
      <c r="Q4" s="151"/>
    </row>
    <row r="5" spans="1:17" ht="14" customHeight="1">
      <c r="A5" s="151"/>
      <c r="B5" s="151"/>
      <c r="C5" s="151"/>
      <c r="D5" s="151"/>
      <c r="E5" s="151"/>
      <c r="F5" s="151"/>
      <c r="G5" s="151"/>
      <c r="H5" s="151"/>
      <c r="I5" s="151"/>
      <c r="J5" s="151"/>
      <c r="K5" s="151"/>
      <c r="L5" s="151"/>
      <c r="M5" s="151"/>
      <c r="N5" s="151"/>
      <c r="O5" s="151"/>
      <c r="P5" s="151"/>
      <c r="Q5" s="151"/>
    </row>
    <row r="6" spans="1:17" ht="14" customHeight="1">
      <c r="A6" s="151"/>
      <c r="B6" s="151"/>
      <c r="C6" s="151"/>
      <c r="D6" s="151"/>
      <c r="E6" s="151"/>
      <c r="F6" s="151"/>
      <c r="G6" s="151"/>
      <c r="H6" s="151"/>
      <c r="I6" s="151"/>
      <c r="J6" s="151"/>
      <c r="K6" s="151"/>
      <c r="L6" s="151"/>
      <c r="M6" s="151"/>
      <c r="N6" s="151"/>
      <c r="O6" s="151"/>
      <c r="P6" s="151"/>
      <c r="Q6" s="151"/>
    </row>
    <row r="7" spans="1:17" ht="14" customHeight="1">
      <c r="E7"/>
      <c r="F7"/>
      <c r="G7"/>
      <c r="H7"/>
      <c r="I7"/>
      <c r="J7"/>
      <c r="K7"/>
      <c r="L7"/>
      <c r="M7"/>
      <c r="N7"/>
      <c r="O7"/>
      <c r="P7"/>
      <c r="Q7"/>
    </row>
    <row r="8" spans="1:17">
      <c r="B8" s="154" t="s">
        <v>76</v>
      </c>
      <c r="C8" s="154"/>
      <c r="D8" s="154"/>
      <c r="E8" s="127">
        <f>'Forecast Activity'!C11</f>
        <v>20.89</v>
      </c>
      <c r="F8" s="127">
        <f>'Forecast Activity'!D11</f>
        <v>20.89</v>
      </c>
      <c r="G8" s="127">
        <f>'Forecast Activity'!E11</f>
        <v>20.89</v>
      </c>
      <c r="H8" s="127">
        <f>'Forecast Activity'!F11</f>
        <v>20.89</v>
      </c>
      <c r="I8" s="127">
        <f>'Forecast Activity'!G11</f>
        <v>20.89</v>
      </c>
      <c r="J8" s="127">
        <f>'Forecast Activity'!H11</f>
        <v>20.89</v>
      </c>
      <c r="K8" s="127">
        <f>'Forecast Activity'!I11</f>
        <v>20.89</v>
      </c>
      <c r="L8" s="127">
        <f>'Forecast Activity'!J11</f>
        <v>20.89</v>
      </c>
      <c r="M8" s="127">
        <f>'Forecast Activity'!K11</f>
        <v>20.89</v>
      </c>
      <c r="N8" s="127">
        <f>'Forecast Activity'!L11</f>
        <v>20.89</v>
      </c>
      <c r="O8" s="127">
        <f>'Forecast Activity'!M11</f>
        <v>20.89</v>
      </c>
      <c r="P8" s="127">
        <f>'Forecast Activity'!N11</f>
        <v>20.89</v>
      </c>
    </row>
    <row r="9" spans="1:17">
      <c r="B9" s="154" t="s">
        <v>79</v>
      </c>
      <c r="C9" s="154"/>
      <c r="D9" s="154"/>
      <c r="E9" s="138">
        <f t="shared" ref="E9:P9" si="0">E35</f>
        <v>10</v>
      </c>
      <c r="F9" s="138">
        <f t="shared" si="0"/>
        <v>11</v>
      </c>
      <c r="G9" s="138">
        <f t="shared" si="0"/>
        <v>15</v>
      </c>
      <c r="H9" s="138">
        <f t="shared" si="0"/>
        <v>20</v>
      </c>
      <c r="I9" s="138">
        <f t="shared" si="0"/>
        <v>25</v>
      </c>
      <c r="J9" s="138">
        <f t="shared" si="0"/>
        <v>30</v>
      </c>
      <c r="K9" s="138">
        <f t="shared" si="0"/>
        <v>35</v>
      </c>
      <c r="L9" s="138">
        <f t="shared" si="0"/>
        <v>40</v>
      </c>
      <c r="M9" s="138">
        <f t="shared" si="0"/>
        <v>45</v>
      </c>
      <c r="N9" s="138">
        <f t="shared" si="0"/>
        <v>50</v>
      </c>
      <c r="O9" s="138">
        <f t="shared" si="0"/>
        <v>55</v>
      </c>
      <c r="P9" s="138">
        <f t="shared" si="0"/>
        <v>60</v>
      </c>
    </row>
    <row r="10" spans="1:17">
      <c r="B10" s="154" t="s">
        <v>77</v>
      </c>
      <c r="C10" s="154"/>
      <c r="D10" s="154"/>
      <c r="E10" s="138">
        <f t="shared" ref="E10:P10" si="1">E58</f>
        <v>10</v>
      </c>
      <c r="F10" s="138">
        <f t="shared" si="1"/>
        <v>10</v>
      </c>
      <c r="G10" s="138">
        <f t="shared" si="1"/>
        <v>15</v>
      </c>
      <c r="H10" s="138">
        <f t="shared" si="1"/>
        <v>15</v>
      </c>
      <c r="I10" s="138">
        <f t="shared" si="1"/>
        <v>20</v>
      </c>
      <c r="J10" s="138">
        <f t="shared" si="1"/>
        <v>20</v>
      </c>
      <c r="K10" s="138">
        <f t="shared" si="1"/>
        <v>25</v>
      </c>
      <c r="L10" s="138">
        <f t="shared" si="1"/>
        <v>25</v>
      </c>
      <c r="M10" s="138">
        <f t="shared" si="1"/>
        <v>30</v>
      </c>
      <c r="N10" s="138">
        <f t="shared" si="1"/>
        <v>30</v>
      </c>
      <c r="O10" s="138">
        <f t="shared" si="1"/>
        <v>40</v>
      </c>
      <c r="P10" s="138">
        <f t="shared" si="1"/>
        <v>50</v>
      </c>
    </row>
    <row r="11" spans="1:17">
      <c r="B11" s="154" t="s">
        <v>78</v>
      </c>
      <c r="C11" s="154"/>
      <c r="D11" s="154"/>
      <c r="E11" s="138">
        <f>E9+E10</f>
        <v>20</v>
      </c>
      <c r="F11" s="138">
        <f t="shared" ref="F11:P11" si="2">F9+F10</f>
        <v>21</v>
      </c>
      <c r="G11" s="138">
        <f t="shared" si="2"/>
        <v>30</v>
      </c>
      <c r="H11" s="138">
        <f t="shared" si="2"/>
        <v>35</v>
      </c>
      <c r="I11" s="138">
        <f t="shared" si="2"/>
        <v>45</v>
      </c>
      <c r="J11" s="138">
        <f t="shared" si="2"/>
        <v>50</v>
      </c>
      <c r="K11" s="138">
        <f t="shared" si="2"/>
        <v>60</v>
      </c>
      <c r="L11" s="138">
        <f t="shared" si="2"/>
        <v>65</v>
      </c>
      <c r="M11" s="138">
        <f t="shared" si="2"/>
        <v>75</v>
      </c>
      <c r="N11" s="138">
        <f t="shared" si="2"/>
        <v>80</v>
      </c>
      <c r="O11" s="138">
        <f t="shared" si="2"/>
        <v>95</v>
      </c>
      <c r="P11" s="138">
        <f t="shared" si="2"/>
        <v>110</v>
      </c>
    </row>
    <row r="12" spans="1:17">
      <c r="B12" s="154" t="s">
        <v>83</v>
      </c>
      <c r="C12" s="154"/>
      <c r="D12" s="154"/>
      <c r="E12" s="71">
        <f>E11-E8</f>
        <v>-0.89000000000000057</v>
      </c>
      <c r="F12" s="71">
        <f t="shared" ref="F12:P12" si="3">F11-F8</f>
        <v>0.10999999999999943</v>
      </c>
      <c r="G12" s="71">
        <f t="shared" si="3"/>
        <v>9.11</v>
      </c>
      <c r="H12" s="71">
        <f t="shared" si="3"/>
        <v>14.11</v>
      </c>
      <c r="I12" s="71">
        <f t="shared" si="3"/>
        <v>24.11</v>
      </c>
      <c r="J12" s="71">
        <f t="shared" si="3"/>
        <v>29.11</v>
      </c>
      <c r="K12" s="71">
        <f t="shared" si="3"/>
        <v>39.11</v>
      </c>
      <c r="L12" s="71">
        <f t="shared" si="3"/>
        <v>44.11</v>
      </c>
      <c r="M12" s="71">
        <f t="shared" si="3"/>
        <v>54.11</v>
      </c>
      <c r="N12" s="71">
        <f t="shared" si="3"/>
        <v>59.11</v>
      </c>
      <c r="O12" s="71">
        <f t="shared" si="3"/>
        <v>74.11</v>
      </c>
      <c r="P12" s="71">
        <f t="shared" si="3"/>
        <v>89.11</v>
      </c>
    </row>
    <row r="13" spans="1:17" ht="15" thickBot="1"/>
    <row r="14" spans="1:17" s="3" customFormat="1" ht="15" thickBot="1">
      <c r="A14" s="7" t="s">
        <v>5</v>
      </c>
      <c r="B14" s="8" t="s">
        <v>7</v>
      </c>
      <c r="C14" s="8" t="s">
        <v>0</v>
      </c>
      <c r="D14" s="10" t="s">
        <v>60</v>
      </c>
      <c r="E14" s="7" t="str">
        <f>'Forecast Activity'!C14</f>
        <v>Jan</v>
      </c>
      <c r="F14" s="8" t="str">
        <f>'Forecast Activity'!D14</f>
        <v>Feb</v>
      </c>
      <c r="G14" s="8" t="str">
        <f>'Forecast Activity'!E14</f>
        <v>Mar</v>
      </c>
      <c r="H14" s="8" t="str">
        <f>'Forecast Activity'!F14</f>
        <v>Apr</v>
      </c>
      <c r="I14" s="8" t="str">
        <f>'Forecast Activity'!G14</f>
        <v>May</v>
      </c>
      <c r="J14" s="8" t="str">
        <f>'Forecast Activity'!H14</f>
        <v>Jun</v>
      </c>
      <c r="K14" s="8" t="str">
        <f>'Forecast Activity'!I14</f>
        <v>Jul</v>
      </c>
      <c r="L14" s="8" t="str">
        <f>'Forecast Activity'!J14</f>
        <v>Aug</v>
      </c>
      <c r="M14" s="8" t="str">
        <f>'Forecast Activity'!K14</f>
        <v>Sep</v>
      </c>
      <c r="N14" s="8" t="str">
        <f>'Forecast Activity'!L14</f>
        <v>Oct</v>
      </c>
      <c r="O14" s="8" t="str">
        <f>'Forecast Activity'!M14</f>
        <v>Nov</v>
      </c>
      <c r="P14" s="10" t="str">
        <f>'Forecast Activity'!N14</f>
        <v>Dec</v>
      </c>
      <c r="Q14" s="38" t="s">
        <v>62</v>
      </c>
    </row>
    <row r="15" spans="1:17">
      <c r="A15" s="128" t="str">
        <f>Start!A18</f>
        <v>Product 1</v>
      </c>
      <c r="B15" s="129">
        <f>Start!B18</f>
        <v>50</v>
      </c>
      <c r="C15" s="130">
        <f>Start!C18</f>
        <v>5</v>
      </c>
      <c r="D15" s="131">
        <f>Start!D18</f>
        <v>45</v>
      </c>
      <c r="E15" s="114">
        <v>2</v>
      </c>
      <c r="F15" s="115">
        <v>3</v>
      </c>
      <c r="G15" s="115">
        <v>3</v>
      </c>
      <c r="H15" s="115">
        <v>4</v>
      </c>
      <c r="I15" s="115">
        <v>5</v>
      </c>
      <c r="J15" s="115">
        <v>6</v>
      </c>
      <c r="K15" s="115">
        <v>7</v>
      </c>
      <c r="L15" s="115">
        <v>8</v>
      </c>
      <c r="M15" s="115">
        <v>9</v>
      </c>
      <c r="N15" s="115">
        <v>10</v>
      </c>
      <c r="O15" s="115">
        <v>11</v>
      </c>
      <c r="P15" s="116">
        <v>12</v>
      </c>
      <c r="Q15" s="39">
        <f>SUM(E15:P15)</f>
        <v>80</v>
      </c>
    </row>
    <row r="16" spans="1:17">
      <c r="A16" s="123" t="str">
        <f>Start!A19</f>
        <v>Product 2</v>
      </c>
      <c r="B16" s="132">
        <f>Start!B19</f>
        <v>50</v>
      </c>
      <c r="C16" s="133">
        <f>Start!C19</f>
        <v>5</v>
      </c>
      <c r="D16" s="119">
        <f>Start!D19</f>
        <v>45</v>
      </c>
      <c r="E16" s="81">
        <v>2</v>
      </c>
      <c r="F16" s="85">
        <v>2</v>
      </c>
      <c r="G16" s="85">
        <v>3</v>
      </c>
      <c r="H16" s="85">
        <v>4</v>
      </c>
      <c r="I16" s="85">
        <v>5</v>
      </c>
      <c r="J16" s="85">
        <v>6</v>
      </c>
      <c r="K16" s="85">
        <v>7</v>
      </c>
      <c r="L16" s="85">
        <v>8</v>
      </c>
      <c r="M16" s="85">
        <v>9</v>
      </c>
      <c r="N16" s="85">
        <v>10</v>
      </c>
      <c r="O16" s="85">
        <v>11</v>
      </c>
      <c r="P16" s="86">
        <v>12</v>
      </c>
      <c r="Q16" s="40">
        <f t="shared" ref="Q16:Q35" si="4">SUM(E16:P16)</f>
        <v>79</v>
      </c>
    </row>
    <row r="17" spans="1:17">
      <c r="A17" s="123" t="str">
        <f>Start!A20</f>
        <v>Product 3</v>
      </c>
      <c r="B17" s="132">
        <f>Start!B20</f>
        <v>50</v>
      </c>
      <c r="C17" s="133">
        <f>Start!C20</f>
        <v>5</v>
      </c>
      <c r="D17" s="119">
        <f>Start!D20</f>
        <v>45</v>
      </c>
      <c r="E17" s="81">
        <v>2</v>
      </c>
      <c r="F17" s="85">
        <v>2</v>
      </c>
      <c r="G17" s="85">
        <v>3</v>
      </c>
      <c r="H17" s="85">
        <v>4</v>
      </c>
      <c r="I17" s="85">
        <v>5</v>
      </c>
      <c r="J17" s="85">
        <v>6</v>
      </c>
      <c r="K17" s="85">
        <v>7</v>
      </c>
      <c r="L17" s="85">
        <v>8</v>
      </c>
      <c r="M17" s="85">
        <v>9</v>
      </c>
      <c r="N17" s="85">
        <v>10</v>
      </c>
      <c r="O17" s="85">
        <v>11</v>
      </c>
      <c r="P17" s="86">
        <v>12</v>
      </c>
      <c r="Q17" s="40">
        <f t="shared" si="4"/>
        <v>79</v>
      </c>
    </row>
    <row r="18" spans="1:17">
      <c r="A18" s="123" t="str">
        <f>Start!A21</f>
        <v>Product 4</v>
      </c>
      <c r="B18" s="132">
        <f>Start!B21</f>
        <v>50</v>
      </c>
      <c r="C18" s="133">
        <f>Start!C21</f>
        <v>5</v>
      </c>
      <c r="D18" s="119">
        <f>Start!D21</f>
        <v>45</v>
      </c>
      <c r="E18" s="81">
        <v>2</v>
      </c>
      <c r="F18" s="85">
        <v>2</v>
      </c>
      <c r="G18" s="85">
        <v>3</v>
      </c>
      <c r="H18" s="85">
        <v>4</v>
      </c>
      <c r="I18" s="85">
        <v>5</v>
      </c>
      <c r="J18" s="85">
        <v>6</v>
      </c>
      <c r="K18" s="85">
        <v>7</v>
      </c>
      <c r="L18" s="85">
        <v>8</v>
      </c>
      <c r="M18" s="85">
        <v>9</v>
      </c>
      <c r="N18" s="85">
        <v>10</v>
      </c>
      <c r="O18" s="85">
        <v>11</v>
      </c>
      <c r="P18" s="86">
        <v>12</v>
      </c>
      <c r="Q18" s="40">
        <f t="shared" si="4"/>
        <v>79</v>
      </c>
    </row>
    <row r="19" spans="1:17">
      <c r="A19" s="123" t="str">
        <f>Start!A22</f>
        <v>Product 5</v>
      </c>
      <c r="B19" s="132">
        <f>Start!B22</f>
        <v>50</v>
      </c>
      <c r="C19" s="133">
        <f>Start!C22</f>
        <v>5</v>
      </c>
      <c r="D19" s="119">
        <f>Start!D22</f>
        <v>45</v>
      </c>
      <c r="E19" s="81">
        <v>2</v>
      </c>
      <c r="F19" s="85">
        <v>2</v>
      </c>
      <c r="G19" s="85">
        <v>3</v>
      </c>
      <c r="H19" s="85">
        <v>4</v>
      </c>
      <c r="I19" s="85">
        <v>5</v>
      </c>
      <c r="J19" s="85">
        <v>6</v>
      </c>
      <c r="K19" s="85">
        <v>7</v>
      </c>
      <c r="L19" s="85">
        <v>8</v>
      </c>
      <c r="M19" s="85">
        <v>9</v>
      </c>
      <c r="N19" s="85">
        <v>10</v>
      </c>
      <c r="O19" s="85">
        <v>11</v>
      </c>
      <c r="P19" s="86">
        <v>12</v>
      </c>
      <c r="Q19" s="40">
        <f t="shared" si="4"/>
        <v>79</v>
      </c>
    </row>
    <row r="20" spans="1:17">
      <c r="A20" s="123" t="str">
        <f>Start!A23</f>
        <v>Product 6</v>
      </c>
      <c r="B20" s="132">
        <f>Start!B23</f>
        <v>50</v>
      </c>
      <c r="C20" s="133">
        <f>Start!C23</f>
        <v>5</v>
      </c>
      <c r="D20" s="119">
        <f>Start!D23</f>
        <v>45</v>
      </c>
      <c r="E20" s="81">
        <f>'Forecast Activity'!C33*'Forecast Activity'!B33</f>
        <v>0</v>
      </c>
      <c r="F20" s="85">
        <v>0</v>
      </c>
      <c r="G20" s="85">
        <v>0</v>
      </c>
      <c r="H20" s="85">
        <v>0</v>
      </c>
      <c r="I20" s="85">
        <v>0</v>
      </c>
      <c r="J20" s="85">
        <v>0</v>
      </c>
      <c r="K20" s="85">
        <v>0</v>
      </c>
      <c r="L20" s="85">
        <v>0</v>
      </c>
      <c r="M20" s="85">
        <v>0</v>
      </c>
      <c r="N20" s="85">
        <v>0</v>
      </c>
      <c r="O20" s="85">
        <v>0</v>
      </c>
      <c r="P20" s="86">
        <v>0</v>
      </c>
      <c r="Q20" s="40">
        <f t="shared" si="4"/>
        <v>0</v>
      </c>
    </row>
    <row r="21" spans="1:17">
      <c r="A21" s="123" t="str">
        <f>Start!A24</f>
        <v>Product 7</v>
      </c>
      <c r="B21" s="132">
        <f>Start!B24</f>
        <v>50</v>
      </c>
      <c r="C21" s="133">
        <f>Start!C24</f>
        <v>5</v>
      </c>
      <c r="D21" s="119">
        <f>Start!D24</f>
        <v>45</v>
      </c>
      <c r="E21" s="81">
        <f>'Forecast Activity'!C34*'Forecast Activity'!B34</f>
        <v>0</v>
      </c>
      <c r="F21" s="85">
        <v>0</v>
      </c>
      <c r="G21" s="85">
        <v>0</v>
      </c>
      <c r="H21" s="85">
        <v>0</v>
      </c>
      <c r="I21" s="85">
        <v>0</v>
      </c>
      <c r="J21" s="85">
        <v>0</v>
      </c>
      <c r="K21" s="85">
        <v>0</v>
      </c>
      <c r="L21" s="85">
        <v>0</v>
      </c>
      <c r="M21" s="85">
        <v>0</v>
      </c>
      <c r="N21" s="85">
        <v>0</v>
      </c>
      <c r="O21" s="85">
        <v>0</v>
      </c>
      <c r="P21" s="86">
        <v>0</v>
      </c>
      <c r="Q21" s="40">
        <f t="shared" si="4"/>
        <v>0</v>
      </c>
    </row>
    <row r="22" spans="1:17">
      <c r="A22" s="123" t="str">
        <f>Start!A25</f>
        <v>Product 8</v>
      </c>
      <c r="B22" s="132">
        <f>Start!B25</f>
        <v>50</v>
      </c>
      <c r="C22" s="133">
        <f>Start!C25</f>
        <v>5</v>
      </c>
      <c r="D22" s="119">
        <f>Start!D25</f>
        <v>45</v>
      </c>
      <c r="E22" s="81">
        <f>'Forecast Activity'!C35*'Forecast Activity'!B35</f>
        <v>0</v>
      </c>
      <c r="F22" s="85">
        <v>0</v>
      </c>
      <c r="G22" s="85">
        <v>0</v>
      </c>
      <c r="H22" s="85">
        <v>0</v>
      </c>
      <c r="I22" s="85">
        <v>0</v>
      </c>
      <c r="J22" s="85">
        <v>0</v>
      </c>
      <c r="K22" s="85">
        <v>0</v>
      </c>
      <c r="L22" s="85">
        <v>0</v>
      </c>
      <c r="M22" s="85">
        <v>0</v>
      </c>
      <c r="N22" s="85">
        <v>0</v>
      </c>
      <c r="O22" s="85">
        <v>0</v>
      </c>
      <c r="P22" s="86">
        <v>0</v>
      </c>
      <c r="Q22" s="40">
        <f t="shared" si="4"/>
        <v>0</v>
      </c>
    </row>
    <row r="23" spans="1:17">
      <c r="A23" s="123" t="str">
        <f>Start!A26</f>
        <v>Product 9</v>
      </c>
      <c r="B23" s="132">
        <f>Start!B26</f>
        <v>50</v>
      </c>
      <c r="C23" s="133">
        <f>Start!C26</f>
        <v>5</v>
      </c>
      <c r="D23" s="119">
        <f>Start!D26</f>
        <v>45</v>
      </c>
      <c r="E23" s="81">
        <f>'Forecast Activity'!C36*'Forecast Activity'!B36</f>
        <v>0</v>
      </c>
      <c r="F23" s="85">
        <v>0</v>
      </c>
      <c r="G23" s="85">
        <v>0</v>
      </c>
      <c r="H23" s="85">
        <v>0</v>
      </c>
      <c r="I23" s="85">
        <v>0</v>
      </c>
      <c r="J23" s="85">
        <v>0</v>
      </c>
      <c r="K23" s="85">
        <v>0</v>
      </c>
      <c r="L23" s="85">
        <v>0</v>
      </c>
      <c r="M23" s="85">
        <v>0</v>
      </c>
      <c r="N23" s="85">
        <v>0</v>
      </c>
      <c r="O23" s="85">
        <v>0</v>
      </c>
      <c r="P23" s="86">
        <v>0</v>
      </c>
      <c r="Q23" s="40">
        <f t="shared" si="4"/>
        <v>0</v>
      </c>
    </row>
    <row r="24" spans="1:17" ht="15" thickBot="1">
      <c r="A24" s="125" t="str">
        <f>Start!A27</f>
        <v>Product 10</v>
      </c>
      <c r="B24" s="134">
        <f>Start!B27</f>
        <v>50</v>
      </c>
      <c r="C24" s="135">
        <f>Start!C27</f>
        <v>5</v>
      </c>
      <c r="D24" s="120">
        <f>Start!D27</f>
        <v>45</v>
      </c>
      <c r="E24" s="117">
        <f>'Forecast Activity'!C37*'Forecast Activity'!B37</f>
        <v>0</v>
      </c>
      <c r="F24" s="88">
        <v>0</v>
      </c>
      <c r="G24" s="88">
        <v>0</v>
      </c>
      <c r="H24" s="88">
        <v>0</v>
      </c>
      <c r="I24" s="88">
        <v>0</v>
      </c>
      <c r="J24" s="88">
        <v>0</v>
      </c>
      <c r="K24" s="88">
        <v>0</v>
      </c>
      <c r="L24" s="88">
        <v>0</v>
      </c>
      <c r="M24" s="88">
        <v>0</v>
      </c>
      <c r="N24" s="88">
        <v>0</v>
      </c>
      <c r="O24" s="88">
        <v>0</v>
      </c>
      <c r="P24" s="89">
        <v>0</v>
      </c>
      <c r="Q24" s="40">
        <f t="shared" si="4"/>
        <v>0</v>
      </c>
    </row>
    <row r="25" spans="1:17" hidden="1">
      <c r="A25" s="121" t="str">
        <f>Start!A28</f>
        <v>Product 11</v>
      </c>
      <c r="B25" s="136">
        <f>Start!B28</f>
        <v>0</v>
      </c>
      <c r="C25" s="137">
        <f>Start!C28</f>
        <v>0</v>
      </c>
      <c r="D25" s="118">
        <f>Start!D28</f>
        <v>0</v>
      </c>
      <c r="E25" s="81">
        <v>0</v>
      </c>
      <c r="F25" s="82">
        <v>0</v>
      </c>
      <c r="G25" s="82">
        <v>0</v>
      </c>
      <c r="H25" s="82">
        <v>0</v>
      </c>
      <c r="I25" s="82">
        <v>0</v>
      </c>
      <c r="J25" s="82">
        <v>0</v>
      </c>
      <c r="K25" s="82">
        <v>0</v>
      </c>
      <c r="L25" s="82">
        <v>0</v>
      </c>
      <c r="M25" s="82">
        <v>0</v>
      </c>
      <c r="N25" s="82">
        <v>0</v>
      </c>
      <c r="O25" s="82">
        <v>0</v>
      </c>
      <c r="P25" s="83">
        <v>0</v>
      </c>
      <c r="Q25" s="40">
        <f t="shared" si="4"/>
        <v>0</v>
      </c>
    </row>
    <row r="26" spans="1:17" hidden="1">
      <c r="A26" s="123" t="str">
        <f>Start!A29</f>
        <v>Product 12</v>
      </c>
      <c r="B26" s="132">
        <f>Start!B29</f>
        <v>0</v>
      </c>
      <c r="C26" s="133">
        <f>Start!C29</f>
        <v>0</v>
      </c>
      <c r="D26" s="119">
        <f>Start!D29</f>
        <v>0</v>
      </c>
      <c r="E26" s="84">
        <v>0</v>
      </c>
      <c r="F26" s="85">
        <v>0</v>
      </c>
      <c r="G26" s="85">
        <v>0</v>
      </c>
      <c r="H26" s="85">
        <v>0</v>
      </c>
      <c r="I26" s="85">
        <v>0</v>
      </c>
      <c r="J26" s="85">
        <v>0</v>
      </c>
      <c r="K26" s="85">
        <v>0</v>
      </c>
      <c r="L26" s="85">
        <v>0</v>
      </c>
      <c r="M26" s="85">
        <v>0</v>
      </c>
      <c r="N26" s="85">
        <v>0</v>
      </c>
      <c r="O26" s="85">
        <v>0</v>
      </c>
      <c r="P26" s="86">
        <v>0</v>
      </c>
      <c r="Q26" s="40">
        <f t="shared" si="4"/>
        <v>0</v>
      </c>
    </row>
    <row r="27" spans="1:17" hidden="1">
      <c r="A27" s="123" t="str">
        <f>Start!A30</f>
        <v>Product 13</v>
      </c>
      <c r="B27" s="132">
        <f>Start!B30</f>
        <v>0</v>
      </c>
      <c r="C27" s="133">
        <f>Start!C30</f>
        <v>0</v>
      </c>
      <c r="D27" s="119">
        <f>Start!D30</f>
        <v>0</v>
      </c>
      <c r="E27" s="84">
        <v>0</v>
      </c>
      <c r="F27" s="85">
        <v>0</v>
      </c>
      <c r="G27" s="85">
        <v>0</v>
      </c>
      <c r="H27" s="85">
        <v>0</v>
      </c>
      <c r="I27" s="85">
        <v>0</v>
      </c>
      <c r="J27" s="85">
        <v>0</v>
      </c>
      <c r="K27" s="85">
        <v>0</v>
      </c>
      <c r="L27" s="85">
        <v>0</v>
      </c>
      <c r="M27" s="85">
        <v>0</v>
      </c>
      <c r="N27" s="85">
        <v>0</v>
      </c>
      <c r="O27" s="85">
        <v>0</v>
      </c>
      <c r="P27" s="86">
        <v>0</v>
      </c>
      <c r="Q27" s="40">
        <f t="shared" si="4"/>
        <v>0</v>
      </c>
    </row>
    <row r="28" spans="1:17" hidden="1">
      <c r="A28" s="123" t="str">
        <f>Start!A31</f>
        <v>Product 14</v>
      </c>
      <c r="B28" s="132">
        <f>Start!B31</f>
        <v>0</v>
      </c>
      <c r="C28" s="133">
        <f>Start!C31</f>
        <v>0</v>
      </c>
      <c r="D28" s="119">
        <f>Start!D31</f>
        <v>0</v>
      </c>
      <c r="E28" s="84">
        <v>0</v>
      </c>
      <c r="F28" s="85">
        <v>0</v>
      </c>
      <c r="G28" s="85">
        <v>0</v>
      </c>
      <c r="H28" s="85">
        <v>0</v>
      </c>
      <c r="I28" s="85">
        <v>0</v>
      </c>
      <c r="J28" s="85">
        <v>0</v>
      </c>
      <c r="K28" s="85">
        <v>0</v>
      </c>
      <c r="L28" s="85">
        <v>0</v>
      </c>
      <c r="M28" s="85">
        <v>0</v>
      </c>
      <c r="N28" s="85">
        <v>0</v>
      </c>
      <c r="O28" s="85">
        <v>0</v>
      </c>
      <c r="P28" s="86">
        <v>0</v>
      </c>
      <c r="Q28" s="40">
        <f t="shared" si="4"/>
        <v>0</v>
      </c>
    </row>
    <row r="29" spans="1:17" hidden="1">
      <c r="A29" s="123" t="str">
        <f>Start!A32</f>
        <v>Product 15</v>
      </c>
      <c r="B29" s="132">
        <f>Start!B32</f>
        <v>0</v>
      </c>
      <c r="C29" s="133">
        <f>Start!C32</f>
        <v>0</v>
      </c>
      <c r="D29" s="119">
        <f>Start!D32</f>
        <v>0</v>
      </c>
      <c r="E29" s="84">
        <v>0</v>
      </c>
      <c r="F29" s="85">
        <v>0</v>
      </c>
      <c r="G29" s="85">
        <v>0</v>
      </c>
      <c r="H29" s="85">
        <v>0</v>
      </c>
      <c r="I29" s="85">
        <v>0</v>
      </c>
      <c r="J29" s="85">
        <v>0</v>
      </c>
      <c r="K29" s="85">
        <v>0</v>
      </c>
      <c r="L29" s="85">
        <v>0</v>
      </c>
      <c r="M29" s="85">
        <v>0</v>
      </c>
      <c r="N29" s="85">
        <v>0</v>
      </c>
      <c r="O29" s="85">
        <v>0</v>
      </c>
      <c r="P29" s="86">
        <v>0</v>
      </c>
      <c r="Q29" s="40">
        <f t="shared" si="4"/>
        <v>0</v>
      </c>
    </row>
    <row r="30" spans="1:17" hidden="1">
      <c r="A30" s="123" t="str">
        <f>Start!A33</f>
        <v>Product 16</v>
      </c>
      <c r="B30" s="132">
        <f>Start!B33</f>
        <v>0</v>
      </c>
      <c r="C30" s="133">
        <f>Start!C33</f>
        <v>0</v>
      </c>
      <c r="D30" s="119">
        <f>Start!D33</f>
        <v>0</v>
      </c>
      <c r="E30" s="84">
        <v>0</v>
      </c>
      <c r="F30" s="85">
        <v>0</v>
      </c>
      <c r="G30" s="85">
        <v>0</v>
      </c>
      <c r="H30" s="85">
        <v>0</v>
      </c>
      <c r="I30" s="85">
        <v>0</v>
      </c>
      <c r="J30" s="85">
        <v>0</v>
      </c>
      <c r="K30" s="85">
        <v>0</v>
      </c>
      <c r="L30" s="85">
        <v>0</v>
      </c>
      <c r="M30" s="85">
        <v>0</v>
      </c>
      <c r="N30" s="85">
        <v>0</v>
      </c>
      <c r="O30" s="85">
        <v>0</v>
      </c>
      <c r="P30" s="86">
        <v>0</v>
      </c>
      <c r="Q30" s="40">
        <f t="shared" si="4"/>
        <v>0</v>
      </c>
    </row>
    <row r="31" spans="1:17" hidden="1">
      <c r="A31" s="123" t="str">
        <f>Start!A34</f>
        <v>Product 17</v>
      </c>
      <c r="B31" s="132">
        <f>Start!B34</f>
        <v>0</v>
      </c>
      <c r="C31" s="133">
        <f>Start!C34</f>
        <v>0</v>
      </c>
      <c r="D31" s="119">
        <f>Start!D34</f>
        <v>0</v>
      </c>
      <c r="E31" s="84">
        <v>0</v>
      </c>
      <c r="F31" s="85">
        <v>0</v>
      </c>
      <c r="G31" s="85">
        <v>0</v>
      </c>
      <c r="H31" s="85">
        <v>0</v>
      </c>
      <c r="I31" s="85">
        <v>0</v>
      </c>
      <c r="J31" s="85">
        <v>0</v>
      </c>
      <c r="K31" s="85">
        <v>0</v>
      </c>
      <c r="L31" s="85">
        <v>0</v>
      </c>
      <c r="M31" s="85">
        <v>0</v>
      </c>
      <c r="N31" s="85">
        <v>0</v>
      </c>
      <c r="O31" s="85">
        <v>0</v>
      </c>
      <c r="P31" s="86">
        <v>0</v>
      </c>
      <c r="Q31" s="40">
        <f t="shared" si="4"/>
        <v>0</v>
      </c>
    </row>
    <row r="32" spans="1:17" hidden="1">
      <c r="A32" s="123" t="str">
        <f>Start!A35</f>
        <v>Product 18</v>
      </c>
      <c r="B32" s="132">
        <f>Start!B35</f>
        <v>0</v>
      </c>
      <c r="C32" s="133">
        <f>Start!C35</f>
        <v>0</v>
      </c>
      <c r="D32" s="119">
        <f>Start!D35</f>
        <v>0</v>
      </c>
      <c r="E32" s="84">
        <v>0</v>
      </c>
      <c r="F32" s="85">
        <v>0</v>
      </c>
      <c r="G32" s="85">
        <v>0</v>
      </c>
      <c r="H32" s="85">
        <v>0</v>
      </c>
      <c r="I32" s="85">
        <v>0</v>
      </c>
      <c r="J32" s="85">
        <v>0</v>
      </c>
      <c r="K32" s="85">
        <v>0</v>
      </c>
      <c r="L32" s="85">
        <v>0</v>
      </c>
      <c r="M32" s="85">
        <v>0</v>
      </c>
      <c r="N32" s="85">
        <v>0</v>
      </c>
      <c r="O32" s="85">
        <v>0</v>
      </c>
      <c r="P32" s="86">
        <v>0</v>
      </c>
      <c r="Q32" s="40">
        <f t="shared" si="4"/>
        <v>0</v>
      </c>
    </row>
    <row r="33" spans="1:19" hidden="1">
      <c r="A33" s="123" t="str">
        <f>Start!A36</f>
        <v>Product 19</v>
      </c>
      <c r="B33" s="132">
        <f>Start!B36</f>
        <v>0</v>
      </c>
      <c r="C33" s="133">
        <f>Start!C36</f>
        <v>0</v>
      </c>
      <c r="D33" s="119">
        <f>Start!D36</f>
        <v>0</v>
      </c>
      <c r="E33" s="84">
        <v>0</v>
      </c>
      <c r="F33" s="85">
        <v>0</v>
      </c>
      <c r="G33" s="85">
        <v>0</v>
      </c>
      <c r="H33" s="85">
        <v>0</v>
      </c>
      <c r="I33" s="85">
        <v>0</v>
      </c>
      <c r="J33" s="85">
        <v>0</v>
      </c>
      <c r="K33" s="85">
        <v>0</v>
      </c>
      <c r="L33" s="85">
        <v>0</v>
      </c>
      <c r="M33" s="85">
        <v>0</v>
      </c>
      <c r="N33" s="85">
        <v>0</v>
      </c>
      <c r="O33" s="85">
        <v>0</v>
      </c>
      <c r="P33" s="86">
        <v>0</v>
      </c>
      <c r="Q33" s="40">
        <f t="shared" si="4"/>
        <v>0</v>
      </c>
    </row>
    <row r="34" spans="1:19" ht="15" hidden="1" thickBot="1">
      <c r="A34" s="125" t="str">
        <f>Start!A37</f>
        <v>Product 20</v>
      </c>
      <c r="B34" s="134">
        <f>Start!B37</f>
        <v>0</v>
      </c>
      <c r="C34" s="135">
        <f>Start!C37</f>
        <v>0</v>
      </c>
      <c r="D34" s="120">
        <f>Start!D37</f>
        <v>0</v>
      </c>
      <c r="E34" s="87">
        <v>0</v>
      </c>
      <c r="F34" s="88">
        <v>0</v>
      </c>
      <c r="G34" s="88">
        <v>0</v>
      </c>
      <c r="H34" s="88">
        <v>0</v>
      </c>
      <c r="I34" s="88">
        <v>0</v>
      </c>
      <c r="J34" s="88">
        <v>0</v>
      </c>
      <c r="K34" s="88">
        <v>0</v>
      </c>
      <c r="L34" s="88">
        <v>0</v>
      </c>
      <c r="M34" s="88">
        <v>0</v>
      </c>
      <c r="N34" s="88">
        <v>0</v>
      </c>
      <c r="O34" s="88">
        <v>0</v>
      </c>
      <c r="P34" s="89">
        <v>0</v>
      </c>
      <c r="Q34" s="41">
        <f t="shared" si="4"/>
        <v>0</v>
      </c>
    </row>
    <row r="35" spans="1:19" s="1" customFormat="1" ht="15" thickBot="1">
      <c r="A35" s="19"/>
      <c r="B35" s="18"/>
      <c r="C35" s="18"/>
      <c r="D35" s="33" t="s">
        <v>61</v>
      </c>
      <c r="E35" s="34">
        <f>SUM(E15:E34)</f>
        <v>10</v>
      </c>
      <c r="F35" s="35">
        <f t="shared" ref="F35:P35" si="5">SUM(F15:F34)</f>
        <v>11</v>
      </c>
      <c r="G35" s="35">
        <f t="shared" si="5"/>
        <v>15</v>
      </c>
      <c r="H35" s="35">
        <f t="shared" si="5"/>
        <v>20</v>
      </c>
      <c r="I35" s="35">
        <f t="shared" si="5"/>
        <v>25</v>
      </c>
      <c r="J35" s="35">
        <f t="shared" si="5"/>
        <v>30</v>
      </c>
      <c r="K35" s="35">
        <f t="shared" si="5"/>
        <v>35</v>
      </c>
      <c r="L35" s="35">
        <f t="shared" si="5"/>
        <v>40</v>
      </c>
      <c r="M35" s="35">
        <f t="shared" si="5"/>
        <v>45</v>
      </c>
      <c r="N35" s="35">
        <f t="shared" si="5"/>
        <v>50</v>
      </c>
      <c r="O35" s="35">
        <f t="shared" si="5"/>
        <v>55</v>
      </c>
      <c r="P35" s="36">
        <f t="shared" si="5"/>
        <v>60</v>
      </c>
      <c r="Q35" s="37">
        <f t="shared" si="4"/>
        <v>396</v>
      </c>
      <c r="S35"/>
    </row>
    <row r="36" spans="1:19" ht="15" thickBot="1"/>
    <row r="37" spans="1:19" s="3" customFormat="1" ht="15" thickBot="1">
      <c r="A37" s="7" t="s">
        <v>6</v>
      </c>
      <c r="B37" s="8" t="s">
        <v>7</v>
      </c>
      <c r="C37" s="9" t="s">
        <v>0</v>
      </c>
      <c r="D37" s="10" t="s">
        <v>1</v>
      </c>
      <c r="E37" s="7" t="str">
        <f>E14</f>
        <v>Jan</v>
      </c>
      <c r="F37" s="8" t="str">
        <f t="shared" ref="F37:P37" si="6">F14</f>
        <v>Feb</v>
      </c>
      <c r="G37" s="8" t="str">
        <f t="shared" si="6"/>
        <v>Mar</v>
      </c>
      <c r="H37" s="8" t="str">
        <f t="shared" si="6"/>
        <v>Apr</v>
      </c>
      <c r="I37" s="8" t="str">
        <f t="shared" si="6"/>
        <v>May</v>
      </c>
      <c r="J37" s="8" t="str">
        <f t="shared" si="6"/>
        <v>Jun</v>
      </c>
      <c r="K37" s="8" t="str">
        <f t="shared" si="6"/>
        <v>Jul</v>
      </c>
      <c r="L37" s="8" t="str">
        <f t="shared" si="6"/>
        <v>Aug</v>
      </c>
      <c r="M37" s="8" t="str">
        <f t="shared" si="6"/>
        <v>Sep</v>
      </c>
      <c r="N37" s="8" t="str">
        <f t="shared" si="6"/>
        <v>Oct</v>
      </c>
      <c r="O37" s="8" t="str">
        <f t="shared" si="6"/>
        <v>Nov</v>
      </c>
      <c r="P37" s="10" t="str">
        <f t="shared" si="6"/>
        <v>Dec</v>
      </c>
      <c r="Q37" s="38" t="s">
        <v>62</v>
      </c>
      <c r="S37"/>
    </row>
    <row r="38" spans="1:19">
      <c r="A38" s="128" t="str">
        <f>Start!F18</f>
        <v>Service 1</v>
      </c>
      <c r="B38" s="129">
        <f>Start!G18</f>
        <v>50</v>
      </c>
      <c r="C38" s="130">
        <f>Start!H18</f>
        <v>0</v>
      </c>
      <c r="D38" s="131">
        <f>Start!I18</f>
        <v>50</v>
      </c>
      <c r="E38" s="114">
        <v>2</v>
      </c>
      <c r="F38" s="115">
        <v>2</v>
      </c>
      <c r="G38" s="115">
        <v>3</v>
      </c>
      <c r="H38" s="115">
        <v>3</v>
      </c>
      <c r="I38" s="115">
        <v>4</v>
      </c>
      <c r="J38" s="115">
        <v>4</v>
      </c>
      <c r="K38" s="115">
        <v>5</v>
      </c>
      <c r="L38" s="115">
        <v>5</v>
      </c>
      <c r="M38" s="115">
        <v>6</v>
      </c>
      <c r="N38" s="115">
        <v>6</v>
      </c>
      <c r="O38" s="115">
        <v>8</v>
      </c>
      <c r="P38" s="116">
        <v>10</v>
      </c>
      <c r="Q38" s="39">
        <f>SUM(E38:P38)</f>
        <v>58</v>
      </c>
    </row>
    <row r="39" spans="1:19">
      <c r="A39" s="123" t="str">
        <f>Start!F19</f>
        <v>Service 2</v>
      </c>
      <c r="B39" s="132">
        <f>Start!G19</f>
        <v>50</v>
      </c>
      <c r="C39" s="133">
        <f>Start!H19</f>
        <v>0</v>
      </c>
      <c r="D39" s="119">
        <f>Start!I19</f>
        <v>50</v>
      </c>
      <c r="E39" s="81">
        <v>2</v>
      </c>
      <c r="F39" s="85">
        <v>2</v>
      </c>
      <c r="G39" s="85">
        <v>3</v>
      </c>
      <c r="H39" s="85">
        <v>3</v>
      </c>
      <c r="I39" s="85">
        <v>4</v>
      </c>
      <c r="J39" s="85">
        <v>4</v>
      </c>
      <c r="K39" s="85">
        <v>5</v>
      </c>
      <c r="L39" s="85">
        <v>5</v>
      </c>
      <c r="M39" s="85">
        <v>6</v>
      </c>
      <c r="N39" s="85">
        <v>6</v>
      </c>
      <c r="O39" s="85">
        <v>8</v>
      </c>
      <c r="P39" s="86">
        <v>10</v>
      </c>
      <c r="Q39" s="40">
        <f t="shared" ref="Q39:Q58" si="7">SUM(E39:P39)</f>
        <v>58</v>
      </c>
    </row>
    <row r="40" spans="1:19">
      <c r="A40" s="123" t="str">
        <f>Start!F20</f>
        <v>Service 3</v>
      </c>
      <c r="B40" s="132">
        <f>Start!G20</f>
        <v>50</v>
      </c>
      <c r="C40" s="133">
        <f>Start!H20</f>
        <v>0</v>
      </c>
      <c r="D40" s="119">
        <f>Start!I20</f>
        <v>50</v>
      </c>
      <c r="E40" s="81">
        <v>2</v>
      </c>
      <c r="F40" s="85">
        <v>2</v>
      </c>
      <c r="G40" s="85">
        <v>3</v>
      </c>
      <c r="H40" s="85">
        <v>3</v>
      </c>
      <c r="I40" s="85">
        <v>4</v>
      </c>
      <c r="J40" s="85">
        <v>4</v>
      </c>
      <c r="K40" s="85">
        <v>5</v>
      </c>
      <c r="L40" s="85">
        <v>5</v>
      </c>
      <c r="M40" s="85">
        <v>6</v>
      </c>
      <c r="N40" s="85">
        <v>6</v>
      </c>
      <c r="O40" s="85">
        <v>8</v>
      </c>
      <c r="P40" s="86">
        <v>10</v>
      </c>
      <c r="Q40" s="40">
        <f t="shared" si="7"/>
        <v>58</v>
      </c>
    </row>
    <row r="41" spans="1:19">
      <c r="A41" s="123" t="str">
        <f>Start!F21</f>
        <v>Service 4</v>
      </c>
      <c r="B41" s="132">
        <f>Start!G21</f>
        <v>50</v>
      </c>
      <c r="C41" s="133">
        <f>Start!H21</f>
        <v>0</v>
      </c>
      <c r="D41" s="119">
        <f>Start!I21</f>
        <v>50</v>
      </c>
      <c r="E41" s="81">
        <v>2</v>
      </c>
      <c r="F41" s="85">
        <v>2</v>
      </c>
      <c r="G41" s="85">
        <v>3</v>
      </c>
      <c r="H41" s="85">
        <v>3</v>
      </c>
      <c r="I41" s="85">
        <v>4</v>
      </c>
      <c r="J41" s="85">
        <v>4</v>
      </c>
      <c r="K41" s="85">
        <v>5</v>
      </c>
      <c r="L41" s="85">
        <v>5</v>
      </c>
      <c r="M41" s="85">
        <v>6</v>
      </c>
      <c r="N41" s="85">
        <v>6</v>
      </c>
      <c r="O41" s="85">
        <v>8</v>
      </c>
      <c r="P41" s="86">
        <v>10</v>
      </c>
      <c r="Q41" s="40">
        <f t="shared" si="7"/>
        <v>58</v>
      </c>
    </row>
    <row r="42" spans="1:19">
      <c r="A42" s="123" t="str">
        <f>Start!F22</f>
        <v>Service 5</v>
      </c>
      <c r="B42" s="132">
        <f>Start!G22</f>
        <v>50</v>
      </c>
      <c r="C42" s="133">
        <f>Start!H22</f>
        <v>0</v>
      </c>
      <c r="D42" s="119">
        <f>Start!I22</f>
        <v>50</v>
      </c>
      <c r="E42" s="81">
        <v>2</v>
      </c>
      <c r="F42" s="85">
        <v>2</v>
      </c>
      <c r="G42" s="85">
        <v>3</v>
      </c>
      <c r="H42" s="85">
        <v>3</v>
      </c>
      <c r="I42" s="85">
        <v>4</v>
      </c>
      <c r="J42" s="85">
        <v>4</v>
      </c>
      <c r="K42" s="85">
        <v>5</v>
      </c>
      <c r="L42" s="85">
        <v>5</v>
      </c>
      <c r="M42" s="85">
        <v>6</v>
      </c>
      <c r="N42" s="85">
        <v>6</v>
      </c>
      <c r="O42" s="85">
        <v>8</v>
      </c>
      <c r="P42" s="86">
        <v>10</v>
      </c>
      <c r="Q42" s="40">
        <f t="shared" si="7"/>
        <v>58</v>
      </c>
    </row>
    <row r="43" spans="1:19">
      <c r="A43" s="123" t="str">
        <f>Start!F23</f>
        <v>Service 6</v>
      </c>
      <c r="B43" s="132">
        <f>Start!G23</f>
        <v>50</v>
      </c>
      <c r="C43" s="133">
        <f>Start!H23</f>
        <v>0</v>
      </c>
      <c r="D43" s="119">
        <f>Start!I23</f>
        <v>50</v>
      </c>
      <c r="E43" s="84"/>
      <c r="F43" s="85"/>
      <c r="G43" s="85"/>
      <c r="H43" s="85"/>
      <c r="I43" s="85"/>
      <c r="J43" s="85"/>
      <c r="K43" s="85"/>
      <c r="L43" s="85"/>
      <c r="M43" s="85"/>
      <c r="N43" s="85"/>
      <c r="O43" s="85"/>
      <c r="P43" s="86"/>
      <c r="Q43" s="40">
        <f t="shared" si="7"/>
        <v>0</v>
      </c>
    </row>
    <row r="44" spans="1:19">
      <c r="A44" s="123" t="str">
        <f>Start!F24</f>
        <v>Service 7</v>
      </c>
      <c r="B44" s="132">
        <f>Start!G24</f>
        <v>50</v>
      </c>
      <c r="C44" s="133">
        <f>Start!H24</f>
        <v>0</v>
      </c>
      <c r="D44" s="119">
        <f>Start!I24</f>
        <v>50</v>
      </c>
      <c r="E44" s="84"/>
      <c r="F44" s="85"/>
      <c r="G44" s="85"/>
      <c r="H44" s="85"/>
      <c r="I44" s="85"/>
      <c r="J44" s="85"/>
      <c r="K44" s="85"/>
      <c r="L44" s="85"/>
      <c r="M44" s="85"/>
      <c r="N44" s="85"/>
      <c r="O44" s="85"/>
      <c r="P44" s="86"/>
      <c r="Q44" s="40">
        <f t="shared" si="7"/>
        <v>0</v>
      </c>
    </row>
    <row r="45" spans="1:19">
      <c r="A45" s="123" t="str">
        <f>Start!F25</f>
        <v>Service 8</v>
      </c>
      <c r="B45" s="132">
        <f>Start!G25</f>
        <v>50</v>
      </c>
      <c r="C45" s="133">
        <f>Start!H25</f>
        <v>0</v>
      </c>
      <c r="D45" s="119">
        <f>Start!I25</f>
        <v>50</v>
      </c>
      <c r="E45" s="84"/>
      <c r="F45" s="85"/>
      <c r="G45" s="85"/>
      <c r="H45" s="85"/>
      <c r="I45" s="85"/>
      <c r="J45" s="85"/>
      <c r="K45" s="85"/>
      <c r="L45" s="85"/>
      <c r="M45" s="85"/>
      <c r="N45" s="85"/>
      <c r="O45" s="85"/>
      <c r="P45" s="86"/>
      <c r="Q45" s="40">
        <f t="shared" si="7"/>
        <v>0</v>
      </c>
    </row>
    <row r="46" spans="1:19">
      <c r="A46" s="123" t="str">
        <f>Start!F26</f>
        <v>Service 9</v>
      </c>
      <c r="B46" s="132">
        <f>Start!G26</f>
        <v>50</v>
      </c>
      <c r="C46" s="133">
        <f>Start!H26</f>
        <v>0</v>
      </c>
      <c r="D46" s="119">
        <f>Start!I26</f>
        <v>50</v>
      </c>
      <c r="E46" s="84"/>
      <c r="F46" s="85"/>
      <c r="G46" s="85"/>
      <c r="H46" s="85"/>
      <c r="I46" s="85"/>
      <c r="J46" s="85"/>
      <c r="K46" s="85"/>
      <c r="L46" s="85"/>
      <c r="M46" s="85"/>
      <c r="N46" s="85"/>
      <c r="O46" s="85"/>
      <c r="P46" s="86"/>
      <c r="Q46" s="40">
        <f t="shared" si="7"/>
        <v>0</v>
      </c>
    </row>
    <row r="47" spans="1:19" ht="15" thickBot="1">
      <c r="A47" s="125" t="str">
        <f>Start!F27</f>
        <v>Service 10</v>
      </c>
      <c r="B47" s="134">
        <f>Start!G27</f>
        <v>50</v>
      </c>
      <c r="C47" s="135">
        <f>Start!H27</f>
        <v>0</v>
      </c>
      <c r="D47" s="120">
        <f>Start!I27</f>
        <v>50</v>
      </c>
      <c r="E47" s="87"/>
      <c r="F47" s="88"/>
      <c r="G47" s="88"/>
      <c r="H47" s="88"/>
      <c r="I47" s="88"/>
      <c r="J47" s="88"/>
      <c r="K47" s="88"/>
      <c r="L47" s="88"/>
      <c r="M47" s="88"/>
      <c r="N47" s="88"/>
      <c r="O47" s="88"/>
      <c r="P47" s="89"/>
      <c r="Q47" s="40">
        <f t="shared" si="7"/>
        <v>0</v>
      </c>
    </row>
    <row r="48" spans="1:19" hidden="1">
      <c r="A48" s="121" t="str">
        <f>Start!F28</f>
        <v>Service 11</v>
      </c>
      <c r="B48" s="136">
        <f>Start!G28</f>
        <v>0</v>
      </c>
      <c r="C48" s="137">
        <f>Start!H28</f>
        <v>0</v>
      </c>
      <c r="D48" s="118">
        <f>Start!I28</f>
        <v>0</v>
      </c>
      <c r="E48" s="81"/>
      <c r="F48" s="82"/>
      <c r="G48" s="82"/>
      <c r="H48" s="82"/>
      <c r="I48" s="82"/>
      <c r="J48" s="82"/>
      <c r="K48" s="82"/>
      <c r="L48" s="82"/>
      <c r="M48" s="82"/>
      <c r="N48" s="82"/>
      <c r="O48" s="82"/>
      <c r="P48" s="83"/>
      <c r="Q48" s="40">
        <f t="shared" si="7"/>
        <v>0</v>
      </c>
    </row>
    <row r="49" spans="1:19" hidden="1">
      <c r="A49" s="123" t="str">
        <f>Start!F29</f>
        <v>Service 12</v>
      </c>
      <c r="B49" s="132">
        <f>Start!G29</f>
        <v>0</v>
      </c>
      <c r="C49" s="133">
        <f>Start!H29</f>
        <v>0</v>
      </c>
      <c r="D49" s="119">
        <f>Start!I29</f>
        <v>0</v>
      </c>
      <c r="E49" s="84"/>
      <c r="F49" s="85"/>
      <c r="G49" s="85"/>
      <c r="H49" s="85"/>
      <c r="I49" s="85"/>
      <c r="J49" s="85"/>
      <c r="K49" s="85"/>
      <c r="L49" s="85"/>
      <c r="M49" s="85"/>
      <c r="N49" s="85"/>
      <c r="O49" s="85"/>
      <c r="P49" s="86"/>
      <c r="Q49" s="40">
        <f t="shared" si="7"/>
        <v>0</v>
      </c>
    </row>
    <row r="50" spans="1:19" hidden="1">
      <c r="A50" s="123" t="str">
        <f>Start!F30</f>
        <v>Service 13</v>
      </c>
      <c r="B50" s="132">
        <f>Start!G30</f>
        <v>0</v>
      </c>
      <c r="C50" s="133">
        <f>Start!H30</f>
        <v>0</v>
      </c>
      <c r="D50" s="119">
        <f>Start!I30</f>
        <v>0</v>
      </c>
      <c r="E50" s="84"/>
      <c r="F50" s="85"/>
      <c r="G50" s="85"/>
      <c r="H50" s="85"/>
      <c r="I50" s="85"/>
      <c r="J50" s="85"/>
      <c r="K50" s="85"/>
      <c r="L50" s="85"/>
      <c r="M50" s="85"/>
      <c r="N50" s="85"/>
      <c r="O50" s="85"/>
      <c r="P50" s="86"/>
      <c r="Q50" s="40">
        <f t="shared" si="7"/>
        <v>0</v>
      </c>
    </row>
    <row r="51" spans="1:19" hidden="1">
      <c r="A51" s="123" t="str">
        <f>Start!F31</f>
        <v>Service 14</v>
      </c>
      <c r="B51" s="132">
        <f>Start!G31</f>
        <v>0</v>
      </c>
      <c r="C51" s="133">
        <f>Start!H31</f>
        <v>0</v>
      </c>
      <c r="D51" s="119">
        <f>Start!I31</f>
        <v>0</v>
      </c>
      <c r="E51" s="84"/>
      <c r="F51" s="85"/>
      <c r="G51" s="85"/>
      <c r="H51" s="85"/>
      <c r="I51" s="85"/>
      <c r="J51" s="85"/>
      <c r="K51" s="85"/>
      <c r="L51" s="85"/>
      <c r="M51" s="85"/>
      <c r="N51" s="85"/>
      <c r="O51" s="85"/>
      <c r="P51" s="86"/>
      <c r="Q51" s="40">
        <f t="shared" si="7"/>
        <v>0</v>
      </c>
    </row>
    <row r="52" spans="1:19" hidden="1">
      <c r="A52" s="123" t="str">
        <f>Start!F32</f>
        <v>Service 15</v>
      </c>
      <c r="B52" s="132">
        <f>Start!G32</f>
        <v>0</v>
      </c>
      <c r="C52" s="133">
        <f>Start!H32</f>
        <v>0</v>
      </c>
      <c r="D52" s="119">
        <f>Start!I32</f>
        <v>0</v>
      </c>
      <c r="E52" s="84"/>
      <c r="F52" s="85"/>
      <c r="G52" s="85"/>
      <c r="H52" s="85"/>
      <c r="I52" s="85"/>
      <c r="J52" s="85"/>
      <c r="K52" s="85"/>
      <c r="L52" s="85"/>
      <c r="M52" s="85"/>
      <c r="N52" s="85"/>
      <c r="O52" s="85"/>
      <c r="P52" s="86"/>
      <c r="Q52" s="40">
        <f t="shared" si="7"/>
        <v>0</v>
      </c>
    </row>
    <row r="53" spans="1:19" hidden="1">
      <c r="A53" s="123" t="str">
        <f>Start!F33</f>
        <v>Service 16</v>
      </c>
      <c r="B53" s="132">
        <f>Start!G33</f>
        <v>0</v>
      </c>
      <c r="C53" s="133">
        <f>Start!H33</f>
        <v>0</v>
      </c>
      <c r="D53" s="119">
        <f>Start!I33</f>
        <v>0</v>
      </c>
      <c r="E53" s="84"/>
      <c r="F53" s="85"/>
      <c r="G53" s="85"/>
      <c r="H53" s="85"/>
      <c r="I53" s="85"/>
      <c r="J53" s="85"/>
      <c r="K53" s="85"/>
      <c r="L53" s="85"/>
      <c r="M53" s="85"/>
      <c r="N53" s="85"/>
      <c r="O53" s="85"/>
      <c r="P53" s="86"/>
      <c r="Q53" s="40">
        <f t="shared" si="7"/>
        <v>0</v>
      </c>
    </row>
    <row r="54" spans="1:19" hidden="1">
      <c r="A54" s="123" t="str">
        <f>Start!F34</f>
        <v>Service 17</v>
      </c>
      <c r="B54" s="132">
        <f>Start!G34</f>
        <v>0</v>
      </c>
      <c r="C54" s="133">
        <f>Start!H34</f>
        <v>0</v>
      </c>
      <c r="D54" s="119">
        <f>Start!I34</f>
        <v>0</v>
      </c>
      <c r="E54" s="84"/>
      <c r="F54" s="85"/>
      <c r="G54" s="85"/>
      <c r="H54" s="85"/>
      <c r="I54" s="85"/>
      <c r="J54" s="85"/>
      <c r="K54" s="85"/>
      <c r="L54" s="85"/>
      <c r="M54" s="85"/>
      <c r="N54" s="85"/>
      <c r="O54" s="85"/>
      <c r="P54" s="86"/>
      <c r="Q54" s="40">
        <f t="shared" si="7"/>
        <v>0</v>
      </c>
    </row>
    <row r="55" spans="1:19" hidden="1">
      <c r="A55" s="123" t="str">
        <f>Start!F35</f>
        <v>Service 18</v>
      </c>
      <c r="B55" s="132">
        <f>Start!G35</f>
        <v>0</v>
      </c>
      <c r="C55" s="133">
        <f>Start!H35</f>
        <v>0</v>
      </c>
      <c r="D55" s="119">
        <f>Start!I35</f>
        <v>0</v>
      </c>
      <c r="E55" s="84"/>
      <c r="F55" s="85"/>
      <c r="G55" s="85"/>
      <c r="H55" s="85"/>
      <c r="I55" s="85"/>
      <c r="J55" s="85"/>
      <c r="K55" s="85"/>
      <c r="L55" s="85"/>
      <c r="M55" s="85"/>
      <c r="N55" s="85"/>
      <c r="O55" s="85"/>
      <c r="P55" s="86"/>
      <c r="Q55" s="40">
        <f t="shared" si="7"/>
        <v>0</v>
      </c>
    </row>
    <row r="56" spans="1:19" hidden="1">
      <c r="A56" s="123" t="str">
        <f>Start!F36</f>
        <v>Service 19</v>
      </c>
      <c r="B56" s="132">
        <f>Start!G36</f>
        <v>0</v>
      </c>
      <c r="C56" s="133">
        <f>Start!H36</f>
        <v>0</v>
      </c>
      <c r="D56" s="119">
        <f>Start!I36</f>
        <v>0</v>
      </c>
      <c r="E56" s="84"/>
      <c r="F56" s="85"/>
      <c r="G56" s="85"/>
      <c r="H56" s="85"/>
      <c r="I56" s="85"/>
      <c r="J56" s="85"/>
      <c r="K56" s="85"/>
      <c r="L56" s="85"/>
      <c r="M56" s="85"/>
      <c r="N56" s="85"/>
      <c r="O56" s="85"/>
      <c r="P56" s="86"/>
      <c r="Q56" s="40">
        <f t="shared" si="7"/>
        <v>0</v>
      </c>
    </row>
    <row r="57" spans="1:19" ht="15" hidden="1" thickBot="1">
      <c r="A57" s="125" t="str">
        <f>Start!F37</f>
        <v>Service 20</v>
      </c>
      <c r="B57" s="134">
        <f>Start!G37</f>
        <v>0</v>
      </c>
      <c r="C57" s="135">
        <f>Start!H37</f>
        <v>0</v>
      </c>
      <c r="D57" s="120">
        <f>Start!I37</f>
        <v>0</v>
      </c>
      <c r="E57" s="87"/>
      <c r="F57" s="88"/>
      <c r="G57" s="88"/>
      <c r="H57" s="88"/>
      <c r="I57" s="88"/>
      <c r="J57" s="88"/>
      <c r="K57" s="88"/>
      <c r="L57" s="88"/>
      <c r="M57" s="88"/>
      <c r="N57" s="88"/>
      <c r="O57" s="88"/>
      <c r="P57" s="89"/>
      <c r="Q57" s="41">
        <f t="shared" si="7"/>
        <v>0</v>
      </c>
    </row>
    <row r="58" spans="1:19" s="1" customFormat="1" ht="15" thickBot="1">
      <c r="D58" s="42" t="s">
        <v>61</v>
      </c>
      <c r="E58" s="34">
        <f>SUM(E38:E57)</f>
        <v>10</v>
      </c>
      <c r="F58" s="35">
        <f t="shared" ref="F58" si="8">SUM(F38:F57)</f>
        <v>10</v>
      </c>
      <c r="G58" s="35">
        <f t="shared" ref="G58" si="9">SUM(G38:G57)</f>
        <v>15</v>
      </c>
      <c r="H58" s="35">
        <f t="shared" ref="H58" si="10">SUM(H38:H57)</f>
        <v>15</v>
      </c>
      <c r="I58" s="35">
        <f t="shared" ref="I58" si="11">SUM(I38:I57)</f>
        <v>20</v>
      </c>
      <c r="J58" s="35">
        <f t="shared" ref="J58" si="12">SUM(J38:J57)</f>
        <v>20</v>
      </c>
      <c r="K58" s="35">
        <f t="shared" ref="K58" si="13">SUM(K38:K57)</f>
        <v>25</v>
      </c>
      <c r="L58" s="35">
        <f t="shared" ref="L58" si="14">SUM(L38:L57)</f>
        <v>25</v>
      </c>
      <c r="M58" s="35">
        <f t="shared" ref="M58" si="15">SUM(M38:M57)</f>
        <v>30</v>
      </c>
      <c r="N58" s="35">
        <f t="shared" ref="N58" si="16">SUM(N38:N57)</f>
        <v>30</v>
      </c>
      <c r="O58" s="35">
        <f t="shared" ref="O58" si="17">SUM(O38:O57)</f>
        <v>40</v>
      </c>
      <c r="P58" s="36">
        <f t="shared" ref="P58" si="18">SUM(P38:P57)</f>
        <v>50</v>
      </c>
      <c r="Q58" s="37">
        <f t="shared" si="7"/>
        <v>290</v>
      </c>
      <c r="S58"/>
    </row>
  </sheetData>
  <sheetProtection sheet="1" objects="1" scenarios="1"/>
  <mergeCells count="7">
    <mergeCell ref="B11:D11"/>
    <mergeCell ref="B12:D12"/>
    <mergeCell ref="A2:Q6"/>
    <mergeCell ref="A1:Q1"/>
    <mergeCell ref="B8:D8"/>
    <mergeCell ref="B9:D9"/>
    <mergeCell ref="B10:D10"/>
  </mergeCells>
  <phoneticPr fontId="12" type="noConversion"/>
  <conditionalFormatting sqref="E12:P12">
    <cfRule type="cellIs" dxfId="5" priority="1" operator="between">
      <formula>-0.25</formula>
      <formula>0.25</formula>
    </cfRule>
    <cfRule type="cellIs" dxfId="4" priority="2" operator="between">
      <formula>-1</formula>
      <formula>1</formula>
    </cfRule>
    <cfRule type="cellIs" dxfId="3" priority="5" operator="lessThan">
      <formula>-1</formula>
    </cfRule>
    <cfRule type="cellIs" dxfId="2" priority="6" operator="greaterThan">
      <formula>1</formula>
    </cfRule>
  </conditionalFormatting>
  <conditionalFormatting sqref="F12:P12">
    <cfRule type="cellIs" dxfId="1" priority="3" operator="lessThan">
      <formula>-1</formula>
    </cfRule>
    <cfRule type="cellIs" dxfId="0" priority="4" operator="greaterThan">
      <formula>1</formula>
    </cfRule>
  </conditionalFormatting>
  <printOptions horizontalCentered="1"/>
  <pageMargins left="0.25" right="0.25" top="0.5" bottom="0.5" header="0.3" footer="0.3"/>
  <pageSetup scale="70"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9"/>
  <sheetViews>
    <sheetView workbookViewId="0">
      <pane xSplit="1" ySplit="8" topLeftCell="B9" activePane="bottomRight" state="frozen"/>
      <selection activeCell="A18" sqref="A18"/>
      <selection pane="topRight" activeCell="A18" sqref="A18"/>
      <selection pane="bottomLeft" activeCell="A18" sqref="A18"/>
      <selection pane="bottomRight" activeCell="A9" sqref="A9"/>
    </sheetView>
  </sheetViews>
  <sheetFormatPr baseColWidth="10" defaultRowHeight="14" x14ac:dyDescent="0"/>
  <cols>
    <col min="1" max="1" width="50.1640625" style="98" bestFit="1" customWidth="1"/>
    <col min="2" max="13" width="11.1640625" style="98" customWidth="1"/>
    <col min="14" max="14" width="13.6640625" style="98" customWidth="1"/>
    <col min="15" max="16384" width="10.83203125" style="98"/>
  </cols>
  <sheetData>
    <row r="1" spans="1:14">
      <c r="A1" s="156" t="s">
        <v>154</v>
      </c>
      <c r="B1" s="157"/>
      <c r="C1" s="157"/>
      <c r="D1" s="157"/>
      <c r="E1" s="157"/>
      <c r="F1" s="157"/>
      <c r="G1" s="157"/>
      <c r="H1" s="157"/>
      <c r="I1" s="157"/>
      <c r="J1" s="157"/>
      <c r="K1" s="157"/>
      <c r="L1" s="157"/>
      <c r="M1" s="157"/>
      <c r="N1" s="157"/>
    </row>
    <row r="2" spans="1:14" ht="14" customHeight="1">
      <c r="A2" s="158" t="s">
        <v>169</v>
      </c>
      <c r="B2" s="158"/>
      <c r="C2" s="158"/>
      <c r="D2" s="158"/>
      <c r="E2" s="158"/>
      <c r="F2" s="158"/>
      <c r="G2" s="158"/>
      <c r="H2" s="158"/>
      <c r="I2" s="158"/>
      <c r="J2" s="158"/>
      <c r="K2" s="158"/>
      <c r="L2" s="158"/>
      <c r="M2" s="158"/>
      <c r="N2" s="158"/>
    </row>
    <row r="3" spans="1:14" ht="14" customHeight="1">
      <c r="A3" s="158"/>
      <c r="B3" s="158"/>
      <c r="C3" s="158"/>
      <c r="D3" s="158"/>
      <c r="E3" s="158"/>
      <c r="F3" s="158"/>
      <c r="G3" s="158"/>
      <c r="H3" s="158"/>
      <c r="I3" s="158"/>
      <c r="J3" s="158"/>
      <c r="K3" s="158"/>
      <c r="L3" s="158"/>
      <c r="M3" s="158"/>
      <c r="N3" s="158"/>
    </row>
    <row r="4" spans="1:14">
      <c r="A4" s="158"/>
      <c r="B4" s="158"/>
      <c r="C4" s="158"/>
      <c r="D4" s="158"/>
      <c r="E4" s="158"/>
      <c r="F4" s="158"/>
      <c r="G4" s="158"/>
      <c r="H4" s="158"/>
      <c r="I4" s="158"/>
      <c r="J4" s="158"/>
      <c r="K4" s="158"/>
      <c r="L4" s="158"/>
      <c r="M4" s="158"/>
      <c r="N4" s="158"/>
    </row>
    <row r="5" spans="1:14">
      <c r="A5" s="158"/>
      <c r="B5" s="158"/>
      <c r="C5" s="158"/>
      <c r="D5" s="158"/>
      <c r="E5" s="158"/>
      <c r="F5" s="158"/>
      <c r="G5" s="158"/>
      <c r="H5" s="158"/>
      <c r="I5" s="158"/>
      <c r="J5" s="158"/>
      <c r="K5" s="158"/>
      <c r="L5" s="158"/>
      <c r="M5" s="158"/>
      <c r="N5" s="158"/>
    </row>
    <row r="7" spans="1:14">
      <c r="A7" s="99" t="s">
        <v>160</v>
      </c>
      <c r="B7" s="99" t="str">
        <f>'Forecast Activity'!C14</f>
        <v>Jan</v>
      </c>
      <c r="C7" s="99" t="str">
        <f>'Forecast Activity'!D14</f>
        <v>Feb</v>
      </c>
      <c r="D7" s="99" t="str">
        <f>'Forecast Activity'!E14</f>
        <v>Mar</v>
      </c>
      <c r="E7" s="99" t="str">
        <f>'Forecast Activity'!F14</f>
        <v>Apr</v>
      </c>
      <c r="F7" s="99" t="str">
        <f>'Forecast Activity'!G14</f>
        <v>May</v>
      </c>
      <c r="G7" s="99" t="str">
        <f>'Forecast Activity'!H14</f>
        <v>Jun</v>
      </c>
      <c r="H7" s="99" t="str">
        <f>'Forecast Activity'!I14</f>
        <v>Jul</v>
      </c>
      <c r="I7" s="99" t="str">
        <f>'Forecast Activity'!J14</f>
        <v>Aug</v>
      </c>
      <c r="J7" s="99" t="str">
        <f>'Forecast Activity'!K14</f>
        <v>Sep</v>
      </c>
      <c r="K7" s="99" t="str">
        <f>'Forecast Activity'!L14</f>
        <v>Oct</v>
      </c>
      <c r="L7" s="99" t="str">
        <f>'Forecast Activity'!M14</f>
        <v>Nov</v>
      </c>
      <c r="M7" s="99" t="str">
        <f>'Forecast Activity'!N14</f>
        <v>Dec</v>
      </c>
      <c r="N7" s="100" t="s">
        <v>62</v>
      </c>
    </row>
    <row r="8" spans="1:14" ht="14" hidden="1" customHeight="1">
      <c r="A8" s="101" t="s">
        <v>7</v>
      </c>
      <c r="B8" s="101"/>
      <c r="C8" s="101"/>
      <c r="D8" s="101"/>
      <c r="E8" s="101"/>
      <c r="F8" s="101"/>
      <c r="G8" s="101"/>
      <c r="H8" s="101"/>
      <c r="I8" s="101"/>
      <c r="J8" s="101"/>
      <c r="K8" s="101"/>
      <c r="L8" s="101"/>
      <c r="M8" s="101"/>
      <c r="N8" s="101"/>
    </row>
    <row r="9" spans="1:14">
      <c r="A9" s="94" t="s">
        <v>91</v>
      </c>
      <c r="B9" s="75">
        <v>50</v>
      </c>
      <c r="C9" s="75">
        <v>50</v>
      </c>
      <c r="D9" s="75">
        <v>50</v>
      </c>
      <c r="E9" s="75">
        <v>50</v>
      </c>
      <c r="F9" s="75">
        <v>50</v>
      </c>
      <c r="G9" s="75">
        <v>50</v>
      </c>
      <c r="H9" s="75">
        <v>50</v>
      </c>
      <c r="I9" s="75">
        <v>50</v>
      </c>
      <c r="J9" s="75">
        <v>50</v>
      </c>
      <c r="K9" s="75">
        <v>50</v>
      </c>
      <c r="L9" s="75">
        <v>50</v>
      </c>
      <c r="M9" s="75">
        <v>50</v>
      </c>
      <c r="N9" s="139">
        <f>SUM(B9:M9)</f>
        <v>600</v>
      </c>
    </row>
    <row r="10" spans="1:14">
      <c r="A10" s="94" t="s">
        <v>86</v>
      </c>
      <c r="B10" s="75">
        <v>100</v>
      </c>
      <c r="C10" s="75">
        <v>0</v>
      </c>
      <c r="D10" s="75">
        <v>0</v>
      </c>
      <c r="E10" s="75">
        <v>0</v>
      </c>
      <c r="F10" s="75">
        <v>0</v>
      </c>
      <c r="G10" s="75">
        <v>0</v>
      </c>
      <c r="H10" s="75">
        <v>100</v>
      </c>
      <c r="I10" s="75">
        <v>0</v>
      </c>
      <c r="J10" s="75">
        <v>0</v>
      </c>
      <c r="K10" s="75">
        <v>0</v>
      </c>
      <c r="L10" s="75">
        <v>0</v>
      </c>
      <c r="M10" s="75">
        <v>0</v>
      </c>
      <c r="N10" s="139">
        <f t="shared" ref="N10:N51" si="0">SUM(B10:M10)</f>
        <v>200</v>
      </c>
    </row>
    <row r="11" spans="1:14">
      <c r="A11" s="94" t="s">
        <v>92</v>
      </c>
      <c r="B11" s="75">
        <v>0</v>
      </c>
      <c r="C11" s="75">
        <v>0</v>
      </c>
      <c r="D11" s="75">
        <v>0</v>
      </c>
      <c r="E11" s="75">
        <v>0</v>
      </c>
      <c r="F11" s="75">
        <v>0</v>
      </c>
      <c r="G11" s="75">
        <v>0</v>
      </c>
      <c r="H11" s="75">
        <v>0</v>
      </c>
      <c r="I11" s="75">
        <v>0</v>
      </c>
      <c r="J11" s="75">
        <v>0</v>
      </c>
      <c r="K11" s="75">
        <v>0</v>
      </c>
      <c r="L11" s="75">
        <v>0</v>
      </c>
      <c r="M11" s="75">
        <v>0</v>
      </c>
      <c r="N11" s="139">
        <f t="shared" si="0"/>
        <v>0</v>
      </c>
    </row>
    <row r="12" spans="1:14">
      <c r="A12" s="94" t="s">
        <v>93</v>
      </c>
      <c r="B12" s="75">
        <v>0</v>
      </c>
      <c r="C12" s="75">
        <v>0</v>
      </c>
      <c r="D12" s="75">
        <v>0</v>
      </c>
      <c r="E12" s="75">
        <v>0</v>
      </c>
      <c r="F12" s="75">
        <v>0</v>
      </c>
      <c r="G12" s="75">
        <v>0</v>
      </c>
      <c r="H12" s="75">
        <v>0</v>
      </c>
      <c r="I12" s="75">
        <v>0</v>
      </c>
      <c r="J12" s="75">
        <v>0</v>
      </c>
      <c r="K12" s="75">
        <v>0</v>
      </c>
      <c r="L12" s="75">
        <v>0</v>
      </c>
      <c r="M12" s="75">
        <v>0</v>
      </c>
      <c r="N12" s="139">
        <f t="shared" si="0"/>
        <v>0</v>
      </c>
    </row>
    <row r="13" spans="1:14">
      <c r="A13" s="94" t="s">
        <v>94</v>
      </c>
      <c r="B13" s="75">
        <v>5</v>
      </c>
      <c r="C13" s="75">
        <v>5</v>
      </c>
      <c r="D13" s="75">
        <v>5</v>
      </c>
      <c r="E13" s="75">
        <v>5</v>
      </c>
      <c r="F13" s="75">
        <v>5</v>
      </c>
      <c r="G13" s="75">
        <v>5</v>
      </c>
      <c r="H13" s="75">
        <v>5</v>
      </c>
      <c r="I13" s="75">
        <v>5</v>
      </c>
      <c r="J13" s="75">
        <v>5</v>
      </c>
      <c r="K13" s="75">
        <v>5</v>
      </c>
      <c r="L13" s="75">
        <v>5</v>
      </c>
      <c r="M13" s="75">
        <v>5</v>
      </c>
      <c r="N13" s="139">
        <f t="shared" si="0"/>
        <v>60</v>
      </c>
    </row>
    <row r="14" spans="1:14">
      <c r="A14" s="94" t="s">
        <v>95</v>
      </c>
      <c r="B14" s="75">
        <v>0</v>
      </c>
      <c r="C14" s="75">
        <v>0</v>
      </c>
      <c r="D14" s="75">
        <v>0</v>
      </c>
      <c r="E14" s="75">
        <v>0</v>
      </c>
      <c r="F14" s="75">
        <v>0</v>
      </c>
      <c r="G14" s="75">
        <v>0</v>
      </c>
      <c r="H14" s="75">
        <v>0</v>
      </c>
      <c r="I14" s="75">
        <v>0</v>
      </c>
      <c r="J14" s="75">
        <v>0</v>
      </c>
      <c r="K14" s="75">
        <v>0</v>
      </c>
      <c r="L14" s="75">
        <v>0</v>
      </c>
      <c r="M14" s="75">
        <v>0</v>
      </c>
      <c r="N14" s="139">
        <f t="shared" si="0"/>
        <v>0</v>
      </c>
    </row>
    <row r="15" spans="1:14">
      <c r="A15" s="94" t="s">
        <v>96</v>
      </c>
      <c r="B15" s="75">
        <v>0</v>
      </c>
      <c r="C15" s="75">
        <v>0</v>
      </c>
      <c r="D15" s="75">
        <v>0</v>
      </c>
      <c r="E15" s="75">
        <v>0</v>
      </c>
      <c r="F15" s="75">
        <v>0</v>
      </c>
      <c r="G15" s="75">
        <v>0</v>
      </c>
      <c r="H15" s="75">
        <v>0</v>
      </c>
      <c r="I15" s="75">
        <v>0</v>
      </c>
      <c r="J15" s="75">
        <v>0</v>
      </c>
      <c r="K15" s="75">
        <v>0</v>
      </c>
      <c r="L15" s="75">
        <v>0</v>
      </c>
      <c r="M15" s="75">
        <v>0</v>
      </c>
      <c r="N15" s="139">
        <f t="shared" si="0"/>
        <v>0</v>
      </c>
    </row>
    <row r="16" spans="1:14">
      <c r="A16" s="94" t="s">
        <v>97</v>
      </c>
      <c r="B16" s="75">
        <v>0</v>
      </c>
      <c r="C16" s="75">
        <v>0</v>
      </c>
      <c r="D16" s="75">
        <v>0</v>
      </c>
      <c r="E16" s="75">
        <v>0</v>
      </c>
      <c r="F16" s="75">
        <v>0</v>
      </c>
      <c r="G16" s="75">
        <v>0</v>
      </c>
      <c r="H16" s="75">
        <v>0</v>
      </c>
      <c r="I16" s="75">
        <v>0</v>
      </c>
      <c r="J16" s="75">
        <v>0</v>
      </c>
      <c r="K16" s="75">
        <v>0</v>
      </c>
      <c r="L16" s="75">
        <v>0</v>
      </c>
      <c r="M16" s="75">
        <v>0</v>
      </c>
      <c r="N16" s="139">
        <f t="shared" si="0"/>
        <v>0</v>
      </c>
    </row>
    <row r="17" spans="1:14">
      <c r="A17" s="94" t="s">
        <v>98</v>
      </c>
      <c r="B17" s="75">
        <v>0</v>
      </c>
      <c r="C17" s="75">
        <v>0</v>
      </c>
      <c r="D17" s="75">
        <v>0</v>
      </c>
      <c r="E17" s="75">
        <v>0</v>
      </c>
      <c r="F17" s="75">
        <v>0</v>
      </c>
      <c r="G17" s="75">
        <v>0</v>
      </c>
      <c r="H17" s="75">
        <v>0</v>
      </c>
      <c r="I17" s="75">
        <v>0</v>
      </c>
      <c r="J17" s="75">
        <v>0</v>
      </c>
      <c r="K17" s="75">
        <v>0</v>
      </c>
      <c r="L17" s="75">
        <v>0</v>
      </c>
      <c r="M17" s="75">
        <v>0</v>
      </c>
      <c r="N17" s="139">
        <f t="shared" si="0"/>
        <v>0</v>
      </c>
    </row>
    <row r="18" spans="1:14">
      <c r="A18" s="94" t="s">
        <v>99</v>
      </c>
      <c r="B18" s="75">
        <v>0</v>
      </c>
      <c r="C18" s="75">
        <v>0</v>
      </c>
      <c r="D18" s="75">
        <v>0</v>
      </c>
      <c r="E18" s="75">
        <v>0</v>
      </c>
      <c r="F18" s="75">
        <v>0</v>
      </c>
      <c r="G18" s="75">
        <v>0</v>
      </c>
      <c r="H18" s="75">
        <v>0</v>
      </c>
      <c r="I18" s="75">
        <v>0</v>
      </c>
      <c r="J18" s="75">
        <v>0</v>
      </c>
      <c r="K18" s="75">
        <v>0</v>
      </c>
      <c r="L18" s="75">
        <v>0</v>
      </c>
      <c r="M18" s="75">
        <v>0</v>
      </c>
      <c r="N18" s="139">
        <f t="shared" si="0"/>
        <v>0</v>
      </c>
    </row>
    <row r="19" spans="1:14">
      <c r="A19" s="94" t="s">
        <v>100</v>
      </c>
      <c r="B19" s="75">
        <v>0</v>
      </c>
      <c r="C19" s="75">
        <v>0</v>
      </c>
      <c r="D19" s="75">
        <v>0</v>
      </c>
      <c r="E19" s="75">
        <v>0</v>
      </c>
      <c r="F19" s="75">
        <v>0</v>
      </c>
      <c r="G19" s="75">
        <v>0</v>
      </c>
      <c r="H19" s="75">
        <v>0</v>
      </c>
      <c r="I19" s="75">
        <v>0</v>
      </c>
      <c r="J19" s="75">
        <v>0</v>
      </c>
      <c r="K19" s="75">
        <v>0</v>
      </c>
      <c r="L19" s="75">
        <v>0</v>
      </c>
      <c r="M19" s="75">
        <v>0</v>
      </c>
      <c r="N19" s="139">
        <f t="shared" si="0"/>
        <v>0</v>
      </c>
    </row>
    <row r="20" spans="1:14">
      <c r="A20" s="94" t="s">
        <v>89</v>
      </c>
      <c r="B20" s="75">
        <v>0</v>
      </c>
      <c r="C20" s="75">
        <v>0</v>
      </c>
      <c r="D20" s="75">
        <v>0</v>
      </c>
      <c r="E20" s="75">
        <v>0</v>
      </c>
      <c r="F20" s="75">
        <v>0</v>
      </c>
      <c r="G20" s="75">
        <v>0</v>
      </c>
      <c r="H20" s="75">
        <v>0</v>
      </c>
      <c r="I20" s="75">
        <v>0</v>
      </c>
      <c r="J20" s="75">
        <v>0</v>
      </c>
      <c r="K20" s="75">
        <v>0</v>
      </c>
      <c r="L20" s="75">
        <v>0</v>
      </c>
      <c r="M20" s="75">
        <v>0</v>
      </c>
      <c r="N20" s="139">
        <f t="shared" si="0"/>
        <v>0</v>
      </c>
    </row>
    <row r="21" spans="1:14">
      <c r="A21" s="94" t="s">
        <v>101</v>
      </c>
      <c r="B21" s="75">
        <v>0</v>
      </c>
      <c r="C21" s="75">
        <v>0</v>
      </c>
      <c r="D21" s="75">
        <v>0</v>
      </c>
      <c r="E21" s="75">
        <v>0</v>
      </c>
      <c r="F21" s="75">
        <v>0</v>
      </c>
      <c r="G21" s="75">
        <v>0</v>
      </c>
      <c r="H21" s="75">
        <v>0</v>
      </c>
      <c r="I21" s="75">
        <v>0</v>
      </c>
      <c r="J21" s="75">
        <v>0</v>
      </c>
      <c r="K21" s="75">
        <v>0</v>
      </c>
      <c r="L21" s="75">
        <v>0</v>
      </c>
      <c r="M21" s="75">
        <v>0</v>
      </c>
      <c r="N21" s="139">
        <f t="shared" si="0"/>
        <v>0</v>
      </c>
    </row>
    <row r="22" spans="1:14">
      <c r="A22" s="94" t="s">
        <v>102</v>
      </c>
      <c r="B22" s="75">
        <v>0</v>
      </c>
      <c r="C22" s="75">
        <v>0</v>
      </c>
      <c r="D22" s="75">
        <v>0</v>
      </c>
      <c r="E22" s="75">
        <v>0</v>
      </c>
      <c r="F22" s="75">
        <v>0</v>
      </c>
      <c r="G22" s="75">
        <v>0</v>
      </c>
      <c r="H22" s="75">
        <v>0</v>
      </c>
      <c r="I22" s="75">
        <v>0</v>
      </c>
      <c r="J22" s="75">
        <v>0</v>
      </c>
      <c r="K22" s="75">
        <v>0</v>
      </c>
      <c r="L22" s="75">
        <v>0</v>
      </c>
      <c r="M22" s="75">
        <v>0</v>
      </c>
      <c r="N22" s="139">
        <f t="shared" si="0"/>
        <v>0</v>
      </c>
    </row>
    <row r="23" spans="1:14">
      <c r="A23" s="94" t="s">
        <v>103</v>
      </c>
      <c r="B23" s="75">
        <v>0</v>
      </c>
      <c r="C23" s="75">
        <v>0</v>
      </c>
      <c r="D23" s="75">
        <v>0</v>
      </c>
      <c r="E23" s="75">
        <v>0</v>
      </c>
      <c r="F23" s="75">
        <v>0</v>
      </c>
      <c r="G23" s="75">
        <v>0</v>
      </c>
      <c r="H23" s="75">
        <v>0</v>
      </c>
      <c r="I23" s="75">
        <v>0</v>
      </c>
      <c r="J23" s="75">
        <v>0</v>
      </c>
      <c r="K23" s="75">
        <v>0</v>
      </c>
      <c r="L23" s="75">
        <v>0</v>
      </c>
      <c r="M23" s="75">
        <v>0</v>
      </c>
      <c r="N23" s="139">
        <f t="shared" si="0"/>
        <v>0</v>
      </c>
    </row>
    <row r="24" spans="1:14">
      <c r="A24" s="94" t="s">
        <v>104</v>
      </c>
      <c r="B24" s="75">
        <v>0</v>
      </c>
      <c r="C24" s="75">
        <v>0</v>
      </c>
      <c r="D24" s="75">
        <v>0</v>
      </c>
      <c r="E24" s="75">
        <v>0</v>
      </c>
      <c r="F24" s="75">
        <v>0</v>
      </c>
      <c r="G24" s="75">
        <v>0</v>
      </c>
      <c r="H24" s="75">
        <v>0</v>
      </c>
      <c r="I24" s="75">
        <v>0</v>
      </c>
      <c r="J24" s="75">
        <v>0</v>
      </c>
      <c r="K24" s="75">
        <v>0</v>
      </c>
      <c r="L24" s="75">
        <v>0</v>
      </c>
      <c r="M24" s="75">
        <v>0</v>
      </c>
      <c r="N24" s="139">
        <f t="shared" si="0"/>
        <v>0</v>
      </c>
    </row>
    <row r="25" spans="1:14">
      <c r="A25" s="94" t="s">
        <v>105</v>
      </c>
      <c r="B25" s="75">
        <v>0</v>
      </c>
      <c r="C25" s="75">
        <v>0</v>
      </c>
      <c r="D25" s="75">
        <v>0</v>
      </c>
      <c r="E25" s="75">
        <v>0</v>
      </c>
      <c r="F25" s="75">
        <v>0</v>
      </c>
      <c r="G25" s="75">
        <v>0</v>
      </c>
      <c r="H25" s="75">
        <v>0</v>
      </c>
      <c r="I25" s="75">
        <v>0</v>
      </c>
      <c r="J25" s="75">
        <v>0</v>
      </c>
      <c r="K25" s="75">
        <v>0</v>
      </c>
      <c r="L25" s="75">
        <v>0</v>
      </c>
      <c r="M25" s="75">
        <v>0</v>
      </c>
      <c r="N25" s="139">
        <f t="shared" si="0"/>
        <v>0</v>
      </c>
    </row>
    <row r="26" spans="1:14">
      <c r="A26" s="94" t="s">
        <v>106</v>
      </c>
      <c r="B26" s="75">
        <v>0</v>
      </c>
      <c r="C26" s="75">
        <v>0</v>
      </c>
      <c r="D26" s="75">
        <v>0</v>
      </c>
      <c r="E26" s="75">
        <v>0</v>
      </c>
      <c r="F26" s="75">
        <v>0</v>
      </c>
      <c r="G26" s="75">
        <v>0</v>
      </c>
      <c r="H26" s="75">
        <v>0</v>
      </c>
      <c r="I26" s="75">
        <v>0</v>
      </c>
      <c r="J26" s="75">
        <v>0</v>
      </c>
      <c r="K26" s="75">
        <v>0</v>
      </c>
      <c r="L26" s="75">
        <v>0</v>
      </c>
      <c r="M26" s="75">
        <v>0</v>
      </c>
      <c r="N26" s="139">
        <f t="shared" si="0"/>
        <v>0</v>
      </c>
    </row>
    <row r="27" spans="1:14">
      <c r="A27" s="94" t="s">
        <v>107</v>
      </c>
      <c r="B27" s="75">
        <v>25</v>
      </c>
      <c r="C27" s="75">
        <v>25</v>
      </c>
      <c r="D27" s="75">
        <v>25</v>
      </c>
      <c r="E27" s="75">
        <v>25</v>
      </c>
      <c r="F27" s="75">
        <v>25</v>
      </c>
      <c r="G27" s="75">
        <v>25</v>
      </c>
      <c r="H27" s="75">
        <v>25</v>
      </c>
      <c r="I27" s="75">
        <v>25</v>
      </c>
      <c r="J27" s="75">
        <v>25</v>
      </c>
      <c r="K27" s="75">
        <v>25</v>
      </c>
      <c r="L27" s="75">
        <v>25</v>
      </c>
      <c r="M27" s="75">
        <v>25</v>
      </c>
      <c r="N27" s="139">
        <f t="shared" si="0"/>
        <v>300</v>
      </c>
    </row>
    <row r="28" spans="1:14">
      <c r="A28" s="94" t="s">
        <v>108</v>
      </c>
      <c r="B28" s="75">
        <v>0</v>
      </c>
      <c r="C28" s="75">
        <v>0</v>
      </c>
      <c r="D28" s="75">
        <v>0</v>
      </c>
      <c r="E28" s="75">
        <v>0</v>
      </c>
      <c r="F28" s="75">
        <v>0</v>
      </c>
      <c r="G28" s="75">
        <v>0</v>
      </c>
      <c r="H28" s="75">
        <v>0</v>
      </c>
      <c r="I28" s="75">
        <v>0</v>
      </c>
      <c r="J28" s="75">
        <v>0</v>
      </c>
      <c r="K28" s="75">
        <v>0</v>
      </c>
      <c r="L28" s="75">
        <v>0</v>
      </c>
      <c r="M28" s="75">
        <v>0</v>
      </c>
      <c r="N28" s="139">
        <f t="shared" si="0"/>
        <v>0</v>
      </c>
    </row>
    <row r="29" spans="1:14">
      <c r="A29" s="94" t="s">
        <v>109</v>
      </c>
      <c r="B29" s="75">
        <v>0</v>
      </c>
      <c r="C29" s="75">
        <v>0</v>
      </c>
      <c r="D29" s="75">
        <v>0</v>
      </c>
      <c r="E29" s="75">
        <v>0</v>
      </c>
      <c r="F29" s="75">
        <v>0</v>
      </c>
      <c r="G29" s="75">
        <v>0</v>
      </c>
      <c r="H29" s="75">
        <v>0</v>
      </c>
      <c r="I29" s="75">
        <v>0</v>
      </c>
      <c r="J29" s="75">
        <v>0</v>
      </c>
      <c r="K29" s="75">
        <v>0</v>
      </c>
      <c r="L29" s="75">
        <v>0</v>
      </c>
      <c r="M29" s="75">
        <v>0</v>
      </c>
      <c r="N29" s="139">
        <f t="shared" si="0"/>
        <v>0</v>
      </c>
    </row>
    <row r="30" spans="1:14">
      <c r="A30" s="94" t="s">
        <v>110</v>
      </c>
      <c r="B30" s="75">
        <v>0</v>
      </c>
      <c r="C30" s="75">
        <v>0</v>
      </c>
      <c r="D30" s="75">
        <v>0</v>
      </c>
      <c r="E30" s="75">
        <v>0</v>
      </c>
      <c r="F30" s="75">
        <v>0</v>
      </c>
      <c r="G30" s="75">
        <v>0</v>
      </c>
      <c r="H30" s="75">
        <v>0</v>
      </c>
      <c r="I30" s="75">
        <v>0</v>
      </c>
      <c r="J30" s="75">
        <v>0</v>
      </c>
      <c r="K30" s="75">
        <v>0</v>
      </c>
      <c r="L30" s="75">
        <v>0</v>
      </c>
      <c r="M30" s="75">
        <v>0</v>
      </c>
      <c r="N30" s="139">
        <f t="shared" si="0"/>
        <v>0</v>
      </c>
    </row>
    <row r="31" spans="1:14">
      <c r="A31" s="94" t="s">
        <v>111</v>
      </c>
      <c r="B31" s="75">
        <v>0</v>
      </c>
      <c r="C31" s="75">
        <v>0</v>
      </c>
      <c r="D31" s="75">
        <v>0</v>
      </c>
      <c r="E31" s="75">
        <v>0</v>
      </c>
      <c r="F31" s="75">
        <v>0</v>
      </c>
      <c r="G31" s="75">
        <v>0</v>
      </c>
      <c r="H31" s="75">
        <v>0</v>
      </c>
      <c r="I31" s="75">
        <v>0</v>
      </c>
      <c r="J31" s="75">
        <v>0</v>
      </c>
      <c r="K31" s="75">
        <v>0</v>
      </c>
      <c r="L31" s="75">
        <v>0</v>
      </c>
      <c r="M31" s="75">
        <v>0</v>
      </c>
      <c r="N31" s="139">
        <f t="shared" si="0"/>
        <v>0</v>
      </c>
    </row>
    <row r="32" spans="1:14">
      <c r="A32" s="94" t="s">
        <v>112</v>
      </c>
      <c r="B32" s="75">
        <v>0</v>
      </c>
      <c r="C32" s="75">
        <v>0</v>
      </c>
      <c r="D32" s="75">
        <v>0</v>
      </c>
      <c r="E32" s="75">
        <v>0</v>
      </c>
      <c r="F32" s="75">
        <v>0</v>
      </c>
      <c r="G32" s="75">
        <v>0</v>
      </c>
      <c r="H32" s="75">
        <v>0</v>
      </c>
      <c r="I32" s="75">
        <v>0</v>
      </c>
      <c r="J32" s="75">
        <v>0</v>
      </c>
      <c r="K32" s="75">
        <v>0</v>
      </c>
      <c r="L32" s="75">
        <v>0</v>
      </c>
      <c r="M32" s="75">
        <v>0</v>
      </c>
      <c r="N32" s="139">
        <f t="shared" si="0"/>
        <v>0</v>
      </c>
    </row>
    <row r="33" spans="1:14">
      <c r="A33" s="94" t="s">
        <v>113</v>
      </c>
      <c r="B33" s="75">
        <v>1000</v>
      </c>
      <c r="C33" s="75">
        <v>0</v>
      </c>
      <c r="D33" s="75">
        <v>0</v>
      </c>
      <c r="E33" s="75">
        <v>0</v>
      </c>
      <c r="F33" s="75">
        <v>0</v>
      </c>
      <c r="G33" s="75">
        <v>0</v>
      </c>
      <c r="H33" s="75">
        <v>0</v>
      </c>
      <c r="I33" s="75">
        <v>0</v>
      </c>
      <c r="J33" s="75">
        <v>0</v>
      </c>
      <c r="K33" s="75">
        <v>0</v>
      </c>
      <c r="L33" s="75">
        <v>0</v>
      </c>
      <c r="M33" s="75">
        <v>0</v>
      </c>
      <c r="N33" s="139">
        <f t="shared" si="0"/>
        <v>1000</v>
      </c>
    </row>
    <row r="34" spans="1:14">
      <c r="A34" s="94" t="s">
        <v>114</v>
      </c>
      <c r="B34" s="75">
        <v>0</v>
      </c>
      <c r="C34" s="75">
        <v>0</v>
      </c>
      <c r="D34" s="75">
        <v>0</v>
      </c>
      <c r="E34" s="75">
        <v>0</v>
      </c>
      <c r="F34" s="75">
        <v>0</v>
      </c>
      <c r="G34" s="75">
        <v>0</v>
      </c>
      <c r="H34" s="75">
        <v>0</v>
      </c>
      <c r="I34" s="75">
        <v>0</v>
      </c>
      <c r="J34" s="75">
        <v>0</v>
      </c>
      <c r="K34" s="75">
        <v>0</v>
      </c>
      <c r="L34" s="75">
        <v>0</v>
      </c>
      <c r="M34" s="75">
        <v>0</v>
      </c>
      <c r="N34" s="139">
        <f t="shared" si="0"/>
        <v>0</v>
      </c>
    </row>
    <row r="35" spans="1:14">
      <c r="A35" s="94" t="s">
        <v>115</v>
      </c>
      <c r="B35" s="75">
        <v>0</v>
      </c>
      <c r="C35" s="75">
        <v>0</v>
      </c>
      <c r="D35" s="75">
        <v>0</v>
      </c>
      <c r="E35" s="75">
        <v>0</v>
      </c>
      <c r="F35" s="75">
        <v>0</v>
      </c>
      <c r="G35" s="75">
        <v>0</v>
      </c>
      <c r="H35" s="75">
        <v>0</v>
      </c>
      <c r="I35" s="75">
        <v>0</v>
      </c>
      <c r="J35" s="75">
        <v>0</v>
      </c>
      <c r="K35" s="75">
        <v>0</v>
      </c>
      <c r="L35" s="75">
        <v>0</v>
      </c>
      <c r="M35" s="75">
        <v>0</v>
      </c>
      <c r="N35" s="139">
        <f t="shared" si="0"/>
        <v>0</v>
      </c>
    </row>
    <row r="36" spans="1:14">
      <c r="A36" s="94" t="s">
        <v>116</v>
      </c>
      <c r="B36" s="75">
        <v>0</v>
      </c>
      <c r="C36" s="75">
        <v>0</v>
      </c>
      <c r="D36" s="75">
        <v>0</v>
      </c>
      <c r="E36" s="75">
        <v>0</v>
      </c>
      <c r="F36" s="75">
        <v>0</v>
      </c>
      <c r="G36" s="75">
        <v>0</v>
      </c>
      <c r="H36" s="75">
        <v>0</v>
      </c>
      <c r="I36" s="75">
        <v>0</v>
      </c>
      <c r="J36" s="75">
        <v>0</v>
      </c>
      <c r="K36" s="75">
        <v>0</v>
      </c>
      <c r="L36" s="75">
        <v>0</v>
      </c>
      <c r="M36" s="75">
        <v>0</v>
      </c>
      <c r="N36" s="139">
        <f t="shared" si="0"/>
        <v>0</v>
      </c>
    </row>
    <row r="37" spans="1:14">
      <c r="A37" s="94" t="s">
        <v>117</v>
      </c>
      <c r="B37" s="75">
        <v>0</v>
      </c>
      <c r="C37" s="75">
        <v>0</v>
      </c>
      <c r="D37" s="75">
        <v>0</v>
      </c>
      <c r="E37" s="75">
        <v>0</v>
      </c>
      <c r="F37" s="75">
        <v>0</v>
      </c>
      <c r="G37" s="75">
        <v>0</v>
      </c>
      <c r="H37" s="75">
        <v>0</v>
      </c>
      <c r="I37" s="75">
        <v>0</v>
      </c>
      <c r="J37" s="75">
        <v>0</v>
      </c>
      <c r="K37" s="75">
        <v>0</v>
      </c>
      <c r="L37" s="75">
        <v>0</v>
      </c>
      <c r="M37" s="75">
        <v>0</v>
      </c>
      <c r="N37" s="139">
        <f t="shared" si="0"/>
        <v>0</v>
      </c>
    </row>
    <row r="38" spans="1:14">
      <c r="A38" s="94" t="s">
        <v>88</v>
      </c>
      <c r="B38" s="75">
        <v>0</v>
      </c>
      <c r="C38" s="75">
        <v>0</v>
      </c>
      <c r="D38" s="75">
        <v>0</v>
      </c>
      <c r="E38" s="75">
        <v>0</v>
      </c>
      <c r="F38" s="75">
        <v>0</v>
      </c>
      <c r="G38" s="75">
        <v>0</v>
      </c>
      <c r="H38" s="75">
        <v>0</v>
      </c>
      <c r="I38" s="75">
        <v>0</v>
      </c>
      <c r="J38" s="75">
        <v>0</v>
      </c>
      <c r="K38" s="75">
        <v>0</v>
      </c>
      <c r="L38" s="75">
        <v>0</v>
      </c>
      <c r="M38" s="75">
        <v>0</v>
      </c>
      <c r="N38" s="139">
        <f t="shared" si="0"/>
        <v>0</v>
      </c>
    </row>
    <row r="39" spans="1:14">
      <c r="A39" s="94" t="s">
        <v>118</v>
      </c>
      <c r="B39" s="75">
        <v>0</v>
      </c>
      <c r="C39" s="75">
        <v>0</v>
      </c>
      <c r="D39" s="75">
        <v>0</v>
      </c>
      <c r="E39" s="75">
        <v>0</v>
      </c>
      <c r="F39" s="75">
        <v>0</v>
      </c>
      <c r="G39" s="75">
        <v>0</v>
      </c>
      <c r="H39" s="75">
        <v>0</v>
      </c>
      <c r="I39" s="75">
        <v>0</v>
      </c>
      <c r="J39" s="75">
        <v>0</v>
      </c>
      <c r="K39" s="75">
        <v>0</v>
      </c>
      <c r="L39" s="75">
        <v>0</v>
      </c>
      <c r="M39" s="75">
        <v>0</v>
      </c>
      <c r="N39" s="139">
        <f t="shared" si="0"/>
        <v>0</v>
      </c>
    </row>
    <row r="40" spans="1:14">
      <c r="A40" s="94" t="s">
        <v>119</v>
      </c>
      <c r="B40" s="75">
        <v>0</v>
      </c>
      <c r="C40" s="75">
        <v>0</v>
      </c>
      <c r="D40" s="75">
        <v>0</v>
      </c>
      <c r="E40" s="75">
        <v>0</v>
      </c>
      <c r="F40" s="75">
        <v>0</v>
      </c>
      <c r="G40" s="75">
        <v>0</v>
      </c>
      <c r="H40" s="75">
        <v>0</v>
      </c>
      <c r="I40" s="75">
        <v>0</v>
      </c>
      <c r="J40" s="75">
        <v>0</v>
      </c>
      <c r="K40" s="75">
        <v>0</v>
      </c>
      <c r="L40" s="75">
        <v>0</v>
      </c>
      <c r="M40" s="75">
        <v>0</v>
      </c>
      <c r="N40" s="139">
        <f t="shared" si="0"/>
        <v>0</v>
      </c>
    </row>
    <row r="41" spans="1:14">
      <c r="A41" s="94" t="s">
        <v>120</v>
      </c>
      <c r="B41" s="75">
        <v>0</v>
      </c>
      <c r="C41" s="75">
        <v>0</v>
      </c>
      <c r="D41" s="75">
        <v>0</v>
      </c>
      <c r="E41" s="75">
        <v>0</v>
      </c>
      <c r="F41" s="75">
        <v>0</v>
      </c>
      <c r="G41" s="75">
        <v>0</v>
      </c>
      <c r="H41" s="75">
        <v>0</v>
      </c>
      <c r="I41" s="75">
        <v>0</v>
      </c>
      <c r="J41" s="75">
        <v>0</v>
      </c>
      <c r="K41" s="75">
        <v>0</v>
      </c>
      <c r="L41" s="75">
        <v>0</v>
      </c>
      <c r="M41" s="75">
        <v>0</v>
      </c>
      <c r="N41" s="139">
        <f t="shared" si="0"/>
        <v>0</v>
      </c>
    </row>
    <row r="42" spans="1:14">
      <c r="A42" s="94" t="s">
        <v>121</v>
      </c>
      <c r="B42" s="75">
        <v>0</v>
      </c>
      <c r="C42" s="75">
        <v>0</v>
      </c>
      <c r="D42" s="75">
        <v>0</v>
      </c>
      <c r="E42" s="75">
        <v>0</v>
      </c>
      <c r="F42" s="75">
        <v>0</v>
      </c>
      <c r="G42" s="75">
        <v>0</v>
      </c>
      <c r="H42" s="75">
        <v>0</v>
      </c>
      <c r="I42" s="75">
        <v>0</v>
      </c>
      <c r="J42" s="75">
        <v>0</v>
      </c>
      <c r="K42" s="75">
        <v>0</v>
      </c>
      <c r="L42" s="75">
        <v>0</v>
      </c>
      <c r="M42" s="75">
        <v>0</v>
      </c>
      <c r="N42" s="139">
        <f t="shared" si="0"/>
        <v>0</v>
      </c>
    </row>
    <row r="43" spans="1:14">
      <c r="A43" s="94" t="s">
        <v>122</v>
      </c>
      <c r="B43" s="75">
        <v>0</v>
      </c>
      <c r="C43" s="75">
        <v>0</v>
      </c>
      <c r="D43" s="75">
        <v>0</v>
      </c>
      <c r="E43" s="75">
        <v>0</v>
      </c>
      <c r="F43" s="75">
        <v>0</v>
      </c>
      <c r="G43" s="75">
        <v>0</v>
      </c>
      <c r="H43" s="75">
        <v>0</v>
      </c>
      <c r="I43" s="75">
        <v>0</v>
      </c>
      <c r="J43" s="75">
        <v>0</v>
      </c>
      <c r="K43" s="75">
        <v>0</v>
      </c>
      <c r="L43" s="75">
        <v>0</v>
      </c>
      <c r="M43" s="75">
        <v>0</v>
      </c>
      <c r="N43" s="139">
        <f t="shared" si="0"/>
        <v>0</v>
      </c>
    </row>
    <row r="44" spans="1:14">
      <c r="A44" s="94" t="s">
        <v>123</v>
      </c>
      <c r="B44" s="75">
        <v>0</v>
      </c>
      <c r="C44" s="75">
        <v>0</v>
      </c>
      <c r="D44" s="75">
        <v>0</v>
      </c>
      <c r="E44" s="75">
        <v>0</v>
      </c>
      <c r="F44" s="75">
        <v>0</v>
      </c>
      <c r="G44" s="75">
        <v>0</v>
      </c>
      <c r="H44" s="75">
        <v>0</v>
      </c>
      <c r="I44" s="75">
        <v>0</v>
      </c>
      <c r="J44" s="75">
        <v>0</v>
      </c>
      <c r="K44" s="75">
        <v>0</v>
      </c>
      <c r="L44" s="75">
        <v>0</v>
      </c>
      <c r="M44" s="75">
        <v>0</v>
      </c>
      <c r="N44" s="139">
        <f t="shared" si="0"/>
        <v>0</v>
      </c>
    </row>
    <row r="45" spans="1:14">
      <c r="A45" s="94" t="s">
        <v>124</v>
      </c>
      <c r="B45" s="75">
        <v>0</v>
      </c>
      <c r="C45" s="75">
        <v>0</v>
      </c>
      <c r="D45" s="75">
        <v>0</v>
      </c>
      <c r="E45" s="75">
        <v>0</v>
      </c>
      <c r="F45" s="75">
        <v>0</v>
      </c>
      <c r="G45" s="75">
        <v>0</v>
      </c>
      <c r="H45" s="75">
        <v>0</v>
      </c>
      <c r="I45" s="75">
        <v>0</v>
      </c>
      <c r="J45" s="75">
        <v>0</v>
      </c>
      <c r="K45" s="75">
        <v>0</v>
      </c>
      <c r="L45" s="75">
        <v>0</v>
      </c>
      <c r="M45" s="75">
        <v>0</v>
      </c>
      <c r="N45" s="139">
        <f t="shared" si="0"/>
        <v>0</v>
      </c>
    </row>
    <row r="46" spans="1:14">
      <c r="A46" s="94" t="s">
        <v>125</v>
      </c>
      <c r="B46" s="75">
        <v>0</v>
      </c>
      <c r="C46" s="75">
        <v>0</v>
      </c>
      <c r="D46" s="75">
        <v>0</v>
      </c>
      <c r="E46" s="75">
        <v>0</v>
      </c>
      <c r="F46" s="75">
        <v>0</v>
      </c>
      <c r="G46" s="75">
        <v>0</v>
      </c>
      <c r="H46" s="75">
        <v>0</v>
      </c>
      <c r="I46" s="75">
        <v>0</v>
      </c>
      <c r="J46" s="75">
        <v>0</v>
      </c>
      <c r="K46" s="75">
        <v>0</v>
      </c>
      <c r="L46" s="75">
        <v>0</v>
      </c>
      <c r="M46" s="75">
        <v>0</v>
      </c>
      <c r="N46" s="139">
        <f t="shared" si="0"/>
        <v>0</v>
      </c>
    </row>
    <row r="47" spans="1:14">
      <c r="A47" s="94" t="s">
        <v>126</v>
      </c>
      <c r="B47" s="75">
        <v>0</v>
      </c>
      <c r="C47" s="75">
        <v>0</v>
      </c>
      <c r="D47" s="75">
        <v>0</v>
      </c>
      <c r="E47" s="75">
        <v>0</v>
      </c>
      <c r="F47" s="75">
        <v>0</v>
      </c>
      <c r="G47" s="75">
        <v>0</v>
      </c>
      <c r="H47" s="75">
        <v>0</v>
      </c>
      <c r="I47" s="75">
        <v>0</v>
      </c>
      <c r="J47" s="75">
        <v>0</v>
      </c>
      <c r="K47" s="75">
        <v>0</v>
      </c>
      <c r="L47" s="75">
        <v>0</v>
      </c>
      <c r="M47" s="75">
        <v>0</v>
      </c>
      <c r="N47" s="139">
        <f t="shared" si="0"/>
        <v>0</v>
      </c>
    </row>
    <row r="48" spans="1:14">
      <c r="A48" s="94" t="s">
        <v>127</v>
      </c>
      <c r="B48" s="75">
        <v>0</v>
      </c>
      <c r="C48" s="75">
        <v>0</v>
      </c>
      <c r="D48" s="75">
        <v>0</v>
      </c>
      <c r="E48" s="75">
        <v>0</v>
      </c>
      <c r="F48" s="75">
        <v>0</v>
      </c>
      <c r="G48" s="75">
        <v>0</v>
      </c>
      <c r="H48" s="75">
        <v>0</v>
      </c>
      <c r="I48" s="75">
        <v>0</v>
      </c>
      <c r="J48" s="75">
        <v>0</v>
      </c>
      <c r="K48" s="75">
        <v>0</v>
      </c>
      <c r="L48" s="75">
        <v>0</v>
      </c>
      <c r="M48" s="75">
        <v>0</v>
      </c>
      <c r="N48" s="139">
        <f t="shared" si="0"/>
        <v>0</v>
      </c>
    </row>
    <row r="49" spans="1:14">
      <c r="A49" s="94" t="s">
        <v>90</v>
      </c>
      <c r="B49" s="75">
        <v>0</v>
      </c>
      <c r="C49" s="75">
        <v>0</v>
      </c>
      <c r="D49" s="75">
        <v>0</v>
      </c>
      <c r="E49" s="75">
        <v>0</v>
      </c>
      <c r="F49" s="75">
        <v>0</v>
      </c>
      <c r="G49" s="75">
        <v>0</v>
      </c>
      <c r="H49" s="75">
        <v>0</v>
      </c>
      <c r="I49" s="75">
        <v>0</v>
      </c>
      <c r="J49" s="75">
        <v>0</v>
      </c>
      <c r="K49" s="75">
        <v>0</v>
      </c>
      <c r="L49" s="75">
        <v>0</v>
      </c>
      <c r="M49" s="75">
        <v>0</v>
      </c>
      <c r="N49" s="139">
        <f t="shared" si="0"/>
        <v>0</v>
      </c>
    </row>
    <row r="50" spans="1:14">
      <c r="A50" s="94" t="s">
        <v>87</v>
      </c>
      <c r="B50" s="75">
        <v>0</v>
      </c>
      <c r="C50" s="75">
        <v>0</v>
      </c>
      <c r="D50" s="75">
        <v>0</v>
      </c>
      <c r="E50" s="75">
        <v>0</v>
      </c>
      <c r="F50" s="75">
        <v>0</v>
      </c>
      <c r="G50" s="75">
        <v>0</v>
      </c>
      <c r="H50" s="75">
        <v>0</v>
      </c>
      <c r="I50" s="75">
        <v>0</v>
      </c>
      <c r="J50" s="75">
        <v>0</v>
      </c>
      <c r="K50" s="75">
        <v>0</v>
      </c>
      <c r="L50" s="75">
        <v>0</v>
      </c>
      <c r="M50" s="75">
        <v>0</v>
      </c>
      <c r="N50" s="139">
        <f t="shared" si="0"/>
        <v>0</v>
      </c>
    </row>
    <row r="51" spans="1:14">
      <c r="A51" s="94" t="s">
        <v>161</v>
      </c>
      <c r="B51" s="75">
        <v>0</v>
      </c>
      <c r="C51" s="75">
        <v>0</v>
      </c>
      <c r="D51" s="75">
        <v>0</v>
      </c>
      <c r="E51" s="75">
        <v>0</v>
      </c>
      <c r="F51" s="75">
        <v>0</v>
      </c>
      <c r="G51" s="75">
        <v>0</v>
      </c>
      <c r="H51" s="75">
        <v>0</v>
      </c>
      <c r="I51" s="75">
        <v>0</v>
      </c>
      <c r="J51" s="75">
        <v>0</v>
      </c>
      <c r="K51" s="75">
        <v>0</v>
      </c>
      <c r="L51" s="75">
        <v>0</v>
      </c>
      <c r="M51" s="75">
        <v>0</v>
      </c>
      <c r="N51" s="139">
        <f t="shared" si="0"/>
        <v>0</v>
      </c>
    </row>
    <row r="52" spans="1:14">
      <c r="A52" s="94" t="s">
        <v>162</v>
      </c>
      <c r="B52" s="75">
        <v>0</v>
      </c>
      <c r="C52" s="75">
        <v>0</v>
      </c>
      <c r="D52" s="75">
        <v>0</v>
      </c>
      <c r="E52" s="75">
        <v>0</v>
      </c>
      <c r="F52" s="75">
        <v>0</v>
      </c>
      <c r="G52" s="75">
        <v>0</v>
      </c>
      <c r="H52" s="75">
        <v>0</v>
      </c>
      <c r="I52" s="75">
        <v>0</v>
      </c>
      <c r="J52" s="75">
        <v>0</v>
      </c>
      <c r="K52" s="75">
        <v>0</v>
      </c>
      <c r="L52" s="75">
        <v>0</v>
      </c>
      <c r="M52" s="75">
        <v>0</v>
      </c>
      <c r="N52" s="139">
        <f t="shared" ref="N52:N58" si="1">SUM(B52:M52)</f>
        <v>0</v>
      </c>
    </row>
    <row r="53" spans="1:14">
      <c r="A53" s="94" t="s">
        <v>163</v>
      </c>
      <c r="B53" s="75">
        <v>0</v>
      </c>
      <c r="C53" s="75">
        <v>0</v>
      </c>
      <c r="D53" s="75">
        <v>0</v>
      </c>
      <c r="E53" s="75">
        <v>0</v>
      </c>
      <c r="F53" s="75">
        <v>0</v>
      </c>
      <c r="G53" s="75">
        <v>0</v>
      </c>
      <c r="H53" s="75">
        <v>0</v>
      </c>
      <c r="I53" s="75">
        <v>0</v>
      </c>
      <c r="J53" s="75">
        <v>0</v>
      </c>
      <c r="K53" s="75">
        <v>0</v>
      </c>
      <c r="L53" s="75">
        <v>0</v>
      </c>
      <c r="M53" s="75">
        <v>0</v>
      </c>
      <c r="N53" s="139">
        <f t="shared" si="1"/>
        <v>0</v>
      </c>
    </row>
    <row r="54" spans="1:14">
      <c r="A54" s="94" t="s">
        <v>164</v>
      </c>
      <c r="B54" s="75">
        <v>0</v>
      </c>
      <c r="C54" s="75">
        <v>0</v>
      </c>
      <c r="D54" s="75">
        <v>0</v>
      </c>
      <c r="E54" s="75">
        <v>0</v>
      </c>
      <c r="F54" s="75">
        <v>0</v>
      </c>
      <c r="G54" s="75">
        <v>0</v>
      </c>
      <c r="H54" s="75">
        <v>0</v>
      </c>
      <c r="I54" s="75">
        <v>0</v>
      </c>
      <c r="J54" s="75">
        <v>0</v>
      </c>
      <c r="K54" s="75">
        <v>0</v>
      </c>
      <c r="L54" s="75">
        <v>0</v>
      </c>
      <c r="M54" s="75">
        <v>0</v>
      </c>
      <c r="N54" s="139">
        <f t="shared" si="1"/>
        <v>0</v>
      </c>
    </row>
    <row r="55" spans="1:14">
      <c r="A55" s="94" t="s">
        <v>165</v>
      </c>
      <c r="B55" s="75">
        <v>0</v>
      </c>
      <c r="C55" s="75">
        <v>0</v>
      </c>
      <c r="D55" s="75">
        <v>0</v>
      </c>
      <c r="E55" s="75">
        <v>0</v>
      </c>
      <c r="F55" s="75">
        <v>0</v>
      </c>
      <c r="G55" s="75">
        <v>0</v>
      </c>
      <c r="H55" s="75">
        <v>0</v>
      </c>
      <c r="I55" s="75">
        <v>0</v>
      </c>
      <c r="J55" s="75">
        <v>0</v>
      </c>
      <c r="K55" s="75">
        <v>0</v>
      </c>
      <c r="L55" s="75">
        <v>0</v>
      </c>
      <c r="M55" s="75">
        <v>0</v>
      </c>
      <c r="N55" s="139">
        <f t="shared" si="1"/>
        <v>0</v>
      </c>
    </row>
    <row r="56" spans="1:14">
      <c r="A56" s="94" t="s">
        <v>166</v>
      </c>
      <c r="B56" s="75">
        <v>0</v>
      </c>
      <c r="C56" s="75">
        <v>0</v>
      </c>
      <c r="D56" s="75">
        <v>0</v>
      </c>
      <c r="E56" s="75">
        <v>0</v>
      </c>
      <c r="F56" s="75">
        <v>0</v>
      </c>
      <c r="G56" s="75">
        <v>0</v>
      </c>
      <c r="H56" s="75">
        <v>0</v>
      </c>
      <c r="I56" s="75">
        <v>0</v>
      </c>
      <c r="J56" s="75">
        <v>0</v>
      </c>
      <c r="K56" s="75">
        <v>0</v>
      </c>
      <c r="L56" s="75">
        <v>0</v>
      </c>
      <c r="M56" s="75">
        <v>0</v>
      </c>
      <c r="N56" s="139">
        <f t="shared" si="1"/>
        <v>0</v>
      </c>
    </row>
    <row r="57" spans="1:14">
      <c r="A57" s="94" t="s">
        <v>167</v>
      </c>
      <c r="B57" s="75">
        <v>0</v>
      </c>
      <c r="C57" s="75">
        <v>0</v>
      </c>
      <c r="D57" s="75">
        <v>0</v>
      </c>
      <c r="E57" s="75">
        <v>0</v>
      </c>
      <c r="F57" s="75">
        <v>0</v>
      </c>
      <c r="G57" s="75">
        <v>0</v>
      </c>
      <c r="H57" s="75">
        <v>0</v>
      </c>
      <c r="I57" s="75">
        <v>0</v>
      </c>
      <c r="J57" s="75">
        <v>0</v>
      </c>
      <c r="K57" s="75">
        <v>0</v>
      </c>
      <c r="L57" s="75">
        <v>0</v>
      </c>
      <c r="M57" s="75">
        <v>0</v>
      </c>
      <c r="N57" s="139">
        <f t="shared" si="1"/>
        <v>0</v>
      </c>
    </row>
    <row r="58" spans="1:14" ht="15" thickBot="1">
      <c r="A58" s="94" t="s">
        <v>168</v>
      </c>
      <c r="B58" s="103">
        <v>0</v>
      </c>
      <c r="C58" s="103">
        <v>0</v>
      </c>
      <c r="D58" s="103">
        <v>0</v>
      </c>
      <c r="E58" s="103">
        <v>0</v>
      </c>
      <c r="F58" s="103">
        <v>0</v>
      </c>
      <c r="G58" s="103">
        <v>0</v>
      </c>
      <c r="H58" s="103">
        <v>0</v>
      </c>
      <c r="I58" s="103">
        <v>0</v>
      </c>
      <c r="J58" s="103">
        <v>0</v>
      </c>
      <c r="K58" s="103">
        <v>0</v>
      </c>
      <c r="L58" s="103">
        <v>0</v>
      </c>
      <c r="M58" s="103">
        <v>0</v>
      </c>
      <c r="N58" s="140">
        <f t="shared" si="1"/>
        <v>0</v>
      </c>
    </row>
    <row r="59" spans="1:14" ht="15" thickTop="1">
      <c r="B59" s="102">
        <f>SUM(B9:B58)</f>
        <v>1180</v>
      </c>
      <c r="C59" s="102">
        <f t="shared" ref="C59:N59" si="2">SUM(C9:C58)</f>
        <v>80</v>
      </c>
      <c r="D59" s="102">
        <f t="shared" si="2"/>
        <v>80</v>
      </c>
      <c r="E59" s="102">
        <f t="shared" si="2"/>
        <v>80</v>
      </c>
      <c r="F59" s="102">
        <f t="shared" si="2"/>
        <v>80</v>
      </c>
      <c r="G59" s="102">
        <f t="shared" si="2"/>
        <v>80</v>
      </c>
      <c r="H59" s="102">
        <f t="shared" si="2"/>
        <v>180</v>
      </c>
      <c r="I59" s="102">
        <f t="shared" si="2"/>
        <v>80</v>
      </c>
      <c r="J59" s="102">
        <f t="shared" si="2"/>
        <v>80</v>
      </c>
      <c r="K59" s="102">
        <f t="shared" si="2"/>
        <v>80</v>
      </c>
      <c r="L59" s="102">
        <f t="shared" si="2"/>
        <v>80</v>
      </c>
      <c r="M59" s="102">
        <f t="shared" si="2"/>
        <v>80</v>
      </c>
      <c r="N59" s="102">
        <f t="shared" si="2"/>
        <v>2160</v>
      </c>
    </row>
  </sheetData>
  <sheetProtection sheet="1" objects="1" scenarios="1"/>
  <mergeCells count="2">
    <mergeCell ref="A1:N1"/>
    <mergeCell ref="A2:N5"/>
  </mergeCells>
  <phoneticPr fontId="12" type="noConversion"/>
  <printOptions horizontalCentered="1"/>
  <pageMargins left="0.25" right="0.25" top="0.5" bottom="0.5" header="0.3" footer="0.3"/>
  <pageSetup scale="61" fitToHeight="0"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2"/>
  <sheetViews>
    <sheetView zoomScale="75" zoomScaleNormal="75" zoomScalePageLayoutView="75" workbookViewId="0">
      <selection sqref="A1:Q1"/>
    </sheetView>
  </sheetViews>
  <sheetFormatPr baseColWidth="10" defaultColWidth="8.83203125" defaultRowHeight="14" x14ac:dyDescent="0"/>
  <cols>
    <col min="1" max="1" width="19.1640625" customWidth="1"/>
    <col min="2" max="3" width="11.6640625" customWidth="1"/>
    <col min="4" max="4" width="15.83203125" customWidth="1"/>
    <col min="5" max="16" width="14.5" style="23" customWidth="1"/>
    <col min="17" max="17" width="14.5" style="21" customWidth="1"/>
  </cols>
  <sheetData>
    <row r="1" spans="1:17">
      <c r="A1" s="159" t="s">
        <v>154</v>
      </c>
      <c r="B1" s="160"/>
      <c r="C1" s="160"/>
      <c r="D1" s="160"/>
      <c r="E1" s="160"/>
      <c r="F1" s="160"/>
      <c r="G1" s="160"/>
      <c r="H1" s="160"/>
      <c r="I1" s="160"/>
      <c r="J1" s="160"/>
      <c r="K1" s="160"/>
      <c r="L1" s="160"/>
      <c r="M1" s="160"/>
      <c r="N1" s="160"/>
      <c r="O1" s="160"/>
      <c r="P1" s="160"/>
      <c r="Q1" s="161"/>
    </row>
    <row r="2" spans="1:17" ht="14" customHeight="1">
      <c r="A2" s="162" t="s">
        <v>175</v>
      </c>
      <c r="B2" s="163"/>
      <c r="C2" s="163"/>
      <c r="D2" s="163"/>
      <c r="E2" s="163"/>
      <c r="F2" s="163"/>
      <c r="G2" s="163"/>
      <c r="H2" s="163"/>
      <c r="I2" s="163"/>
      <c r="J2" s="163"/>
      <c r="K2" s="163"/>
      <c r="L2" s="163"/>
      <c r="M2" s="163"/>
      <c r="N2" s="163"/>
      <c r="O2" s="163"/>
      <c r="P2" s="163"/>
      <c r="Q2" s="164"/>
    </row>
    <row r="3" spans="1:17" ht="15" thickBot="1"/>
    <row r="4" spans="1:17" s="3" customFormat="1" ht="15" thickBot="1">
      <c r="A4" s="7" t="s">
        <v>5</v>
      </c>
      <c r="B4" s="8" t="s">
        <v>7</v>
      </c>
      <c r="C4" s="9" t="s">
        <v>0</v>
      </c>
      <c r="D4" s="10" t="s">
        <v>60</v>
      </c>
      <c r="E4" s="7" t="str">
        <f>'Forecast Activity'!C14</f>
        <v>Jan</v>
      </c>
      <c r="F4" s="8" t="str">
        <f>'Forecast Activity'!D14</f>
        <v>Feb</v>
      </c>
      <c r="G4" s="8" t="str">
        <f>'Forecast Activity'!E14</f>
        <v>Mar</v>
      </c>
      <c r="H4" s="8" t="str">
        <f>'Forecast Activity'!F14</f>
        <v>Apr</v>
      </c>
      <c r="I4" s="8" t="str">
        <f>'Forecast Activity'!G14</f>
        <v>May</v>
      </c>
      <c r="J4" s="8" t="str">
        <f>'Forecast Activity'!H14</f>
        <v>Jun</v>
      </c>
      <c r="K4" s="8" t="str">
        <f>'Forecast Activity'!I14</f>
        <v>Jul</v>
      </c>
      <c r="L4" s="8" t="str">
        <f>'Forecast Activity'!J14</f>
        <v>Aug</v>
      </c>
      <c r="M4" s="8" t="str">
        <f>'Forecast Activity'!K14</f>
        <v>Sep</v>
      </c>
      <c r="N4" s="8" t="str">
        <f>'Forecast Activity'!L14</f>
        <v>Oct</v>
      </c>
      <c r="O4" s="8" t="str">
        <f>'Forecast Activity'!M14</f>
        <v>Nov</v>
      </c>
      <c r="P4" s="10" t="str">
        <f>'Forecast Activity'!N14</f>
        <v>Dec</v>
      </c>
      <c r="Q4" s="49" t="s">
        <v>62</v>
      </c>
    </row>
    <row r="5" spans="1:17">
      <c r="A5" s="107" t="str">
        <f>'Forecast Sales'!A15</f>
        <v>Product 1</v>
      </c>
      <c r="B5" s="108">
        <f>'Forecast Sales'!B15</f>
        <v>50</v>
      </c>
      <c r="C5" s="109">
        <f>'Forecast Sales'!C15</f>
        <v>5</v>
      </c>
      <c r="D5" s="110">
        <f>'Forecast Sales'!D15</f>
        <v>45</v>
      </c>
      <c r="E5" s="111">
        <f>$D5*'Forecast Sales'!E15</f>
        <v>90</v>
      </c>
      <c r="F5" s="112">
        <f>$D5*'Forecast Sales'!F15</f>
        <v>135</v>
      </c>
      <c r="G5" s="112">
        <f>$D5*'Forecast Sales'!G15</f>
        <v>135</v>
      </c>
      <c r="H5" s="112">
        <f>$D5*'Forecast Sales'!H15</f>
        <v>180</v>
      </c>
      <c r="I5" s="112">
        <f>$D5*'Forecast Sales'!I15</f>
        <v>225</v>
      </c>
      <c r="J5" s="112">
        <f>$D5*'Forecast Sales'!J15</f>
        <v>270</v>
      </c>
      <c r="K5" s="112">
        <f>$D5*'Forecast Sales'!K15</f>
        <v>315</v>
      </c>
      <c r="L5" s="112">
        <f>$D5*'Forecast Sales'!L15</f>
        <v>360</v>
      </c>
      <c r="M5" s="112">
        <f>$D5*'Forecast Sales'!M15</f>
        <v>405</v>
      </c>
      <c r="N5" s="112">
        <f>$D5*'Forecast Sales'!N15</f>
        <v>450</v>
      </c>
      <c r="O5" s="112">
        <f>$D5*'Forecast Sales'!O15</f>
        <v>495</v>
      </c>
      <c r="P5" s="113">
        <f>$D5*'Forecast Sales'!P15</f>
        <v>540</v>
      </c>
      <c r="Q5" s="50">
        <f>SUM(E5:P5)</f>
        <v>3600</v>
      </c>
    </row>
    <row r="6" spans="1:17">
      <c r="A6" s="13" t="str">
        <f>'Forecast Sales'!A16</f>
        <v>Product 2</v>
      </c>
      <c r="B6" s="2">
        <f>'Forecast Sales'!B16</f>
        <v>50</v>
      </c>
      <c r="C6" s="4">
        <f>'Forecast Sales'!C16</f>
        <v>5</v>
      </c>
      <c r="D6" s="14">
        <f>'Forecast Sales'!D16</f>
        <v>45</v>
      </c>
      <c r="E6" s="22">
        <f>$D6*'Forecast Sales'!E16</f>
        <v>90</v>
      </c>
      <c r="F6" s="25">
        <f>$D6*'Forecast Sales'!F16</f>
        <v>90</v>
      </c>
      <c r="G6" s="25">
        <f>$D6*'Forecast Sales'!G16</f>
        <v>135</v>
      </c>
      <c r="H6" s="25">
        <f>$D6*'Forecast Sales'!H16</f>
        <v>180</v>
      </c>
      <c r="I6" s="25">
        <f>$D6*'Forecast Sales'!I16</f>
        <v>225</v>
      </c>
      <c r="J6" s="25">
        <f>$D6*'Forecast Sales'!J16</f>
        <v>270</v>
      </c>
      <c r="K6" s="25">
        <f>$D6*'Forecast Sales'!K16</f>
        <v>315</v>
      </c>
      <c r="L6" s="25">
        <f>$D6*'Forecast Sales'!L16</f>
        <v>360</v>
      </c>
      <c r="M6" s="25">
        <f>$D6*'Forecast Sales'!M16</f>
        <v>405</v>
      </c>
      <c r="N6" s="25">
        <f>$D6*'Forecast Sales'!N16</f>
        <v>450</v>
      </c>
      <c r="O6" s="25">
        <f>$D6*'Forecast Sales'!O16</f>
        <v>495</v>
      </c>
      <c r="P6" s="26">
        <f>$D6*'Forecast Sales'!P16</f>
        <v>540</v>
      </c>
      <c r="Q6" s="51">
        <f t="shared" ref="Q6:Q25" si="0">SUM(E6:P6)</f>
        <v>3555</v>
      </c>
    </row>
    <row r="7" spans="1:17">
      <c r="A7" s="13" t="str">
        <f>'Forecast Sales'!A17</f>
        <v>Product 3</v>
      </c>
      <c r="B7" s="2">
        <f>'Forecast Sales'!B17</f>
        <v>50</v>
      </c>
      <c r="C7" s="4">
        <f>'Forecast Sales'!C17</f>
        <v>5</v>
      </c>
      <c r="D7" s="14">
        <f>'Forecast Sales'!D17</f>
        <v>45</v>
      </c>
      <c r="E7" s="22">
        <f>$D7*'Forecast Sales'!E17</f>
        <v>90</v>
      </c>
      <c r="F7" s="25">
        <f>$D7*'Forecast Sales'!F17</f>
        <v>90</v>
      </c>
      <c r="G7" s="25">
        <f>$D7*'Forecast Sales'!G17</f>
        <v>135</v>
      </c>
      <c r="H7" s="25">
        <f>$D7*'Forecast Sales'!H17</f>
        <v>180</v>
      </c>
      <c r="I7" s="25">
        <f>$D7*'Forecast Sales'!I17</f>
        <v>225</v>
      </c>
      <c r="J7" s="25">
        <f>$D7*'Forecast Sales'!J17</f>
        <v>270</v>
      </c>
      <c r="K7" s="25">
        <f>$D7*'Forecast Sales'!K17</f>
        <v>315</v>
      </c>
      <c r="L7" s="25">
        <f>$D7*'Forecast Sales'!L17</f>
        <v>360</v>
      </c>
      <c r="M7" s="25">
        <f>$D7*'Forecast Sales'!M17</f>
        <v>405</v>
      </c>
      <c r="N7" s="25">
        <f>$D7*'Forecast Sales'!N17</f>
        <v>450</v>
      </c>
      <c r="O7" s="25">
        <f>$D7*'Forecast Sales'!O17</f>
        <v>495</v>
      </c>
      <c r="P7" s="26">
        <f>$D7*'Forecast Sales'!P17</f>
        <v>540</v>
      </c>
      <c r="Q7" s="51">
        <f t="shared" si="0"/>
        <v>3555</v>
      </c>
    </row>
    <row r="8" spans="1:17">
      <c r="A8" s="13" t="str">
        <f>'Forecast Sales'!A18</f>
        <v>Product 4</v>
      </c>
      <c r="B8" s="2">
        <f>'Forecast Sales'!B18</f>
        <v>50</v>
      </c>
      <c r="C8" s="4">
        <f>'Forecast Sales'!C18</f>
        <v>5</v>
      </c>
      <c r="D8" s="14">
        <f>'Forecast Sales'!D18</f>
        <v>45</v>
      </c>
      <c r="E8" s="22">
        <f>$D8*'Forecast Sales'!E18</f>
        <v>90</v>
      </c>
      <c r="F8" s="25">
        <f>$D8*'Forecast Sales'!F18</f>
        <v>90</v>
      </c>
      <c r="G8" s="25">
        <f>$D8*'Forecast Sales'!G18</f>
        <v>135</v>
      </c>
      <c r="H8" s="25">
        <f>$D8*'Forecast Sales'!H18</f>
        <v>180</v>
      </c>
      <c r="I8" s="25">
        <f>$D8*'Forecast Sales'!I18</f>
        <v>225</v>
      </c>
      <c r="J8" s="25">
        <f>$D8*'Forecast Sales'!J18</f>
        <v>270</v>
      </c>
      <c r="K8" s="25">
        <f>$D8*'Forecast Sales'!K18</f>
        <v>315</v>
      </c>
      <c r="L8" s="25">
        <f>$D8*'Forecast Sales'!L18</f>
        <v>360</v>
      </c>
      <c r="M8" s="25">
        <f>$D8*'Forecast Sales'!M18</f>
        <v>405</v>
      </c>
      <c r="N8" s="25">
        <f>$D8*'Forecast Sales'!N18</f>
        <v>450</v>
      </c>
      <c r="O8" s="25">
        <f>$D8*'Forecast Sales'!O18</f>
        <v>495</v>
      </c>
      <c r="P8" s="26">
        <f>$D8*'Forecast Sales'!P18</f>
        <v>540</v>
      </c>
      <c r="Q8" s="51">
        <f t="shared" si="0"/>
        <v>3555</v>
      </c>
    </row>
    <row r="9" spans="1:17">
      <c r="A9" s="13" t="str">
        <f>'Forecast Sales'!A19</f>
        <v>Product 5</v>
      </c>
      <c r="B9" s="2">
        <f>'Forecast Sales'!B19</f>
        <v>50</v>
      </c>
      <c r="C9" s="4">
        <f>'Forecast Sales'!C19</f>
        <v>5</v>
      </c>
      <c r="D9" s="14">
        <f>'Forecast Sales'!D19</f>
        <v>45</v>
      </c>
      <c r="E9" s="22">
        <f>$D9*'Forecast Sales'!E19</f>
        <v>90</v>
      </c>
      <c r="F9" s="25">
        <f>$D9*'Forecast Sales'!F19</f>
        <v>90</v>
      </c>
      <c r="G9" s="25">
        <f>$D9*'Forecast Sales'!G19</f>
        <v>135</v>
      </c>
      <c r="H9" s="25">
        <f>$D9*'Forecast Sales'!H19</f>
        <v>180</v>
      </c>
      <c r="I9" s="25">
        <f>$D9*'Forecast Sales'!I19</f>
        <v>225</v>
      </c>
      <c r="J9" s="25">
        <f>$D9*'Forecast Sales'!J19</f>
        <v>270</v>
      </c>
      <c r="K9" s="25">
        <f>$D9*'Forecast Sales'!K19</f>
        <v>315</v>
      </c>
      <c r="L9" s="25">
        <f>$D9*'Forecast Sales'!L19</f>
        <v>360</v>
      </c>
      <c r="M9" s="25">
        <f>$D9*'Forecast Sales'!M19</f>
        <v>405</v>
      </c>
      <c r="N9" s="25">
        <f>$D9*'Forecast Sales'!N19</f>
        <v>450</v>
      </c>
      <c r="O9" s="25">
        <f>$D9*'Forecast Sales'!O19</f>
        <v>495</v>
      </c>
      <c r="P9" s="26">
        <f>$D9*'Forecast Sales'!P19</f>
        <v>540</v>
      </c>
      <c r="Q9" s="51">
        <f t="shared" si="0"/>
        <v>3555</v>
      </c>
    </row>
    <row r="10" spans="1:17">
      <c r="A10" s="13" t="str">
        <f>'Forecast Sales'!A20</f>
        <v>Product 6</v>
      </c>
      <c r="B10" s="2">
        <f>'Forecast Sales'!B20</f>
        <v>50</v>
      </c>
      <c r="C10" s="4">
        <f>'Forecast Sales'!C20</f>
        <v>5</v>
      </c>
      <c r="D10" s="14">
        <f>'Forecast Sales'!D20</f>
        <v>45</v>
      </c>
      <c r="E10" s="22">
        <f>$D10*'Forecast Sales'!E20</f>
        <v>0</v>
      </c>
      <c r="F10" s="25">
        <f>$D10*'Forecast Sales'!F20</f>
        <v>0</v>
      </c>
      <c r="G10" s="25">
        <f>$D10*'Forecast Sales'!G20</f>
        <v>0</v>
      </c>
      <c r="H10" s="25">
        <f>$D10*'Forecast Sales'!H20</f>
        <v>0</v>
      </c>
      <c r="I10" s="25">
        <f>$D10*'Forecast Sales'!I20</f>
        <v>0</v>
      </c>
      <c r="J10" s="25">
        <f>$D10*'Forecast Sales'!J20</f>
        <v>0</v>
      </c>
      <c r="K10" s="25">
        <f>$D10*'Forecast Sales'!K20</f>
        <v>0</v>
      </c>
      <c r="L10" s="25">
        <f>$D10*'Forecast Sales'!L20</f>
        <v>0</v>
      </c>
      <c r="M10" s="25">
        <f>$D10*'Forecast Sales'!M20</f>
        <v>0</v>
      </c>
      <c r="N10" s="25">
        <f>$D10*'Forecast Sales'!N20</f>
        <v>0</v>
      </c>
      <c r="O10" s="25">
        <f>$D10*'Forecast Sales'!O20</f>
        <v>0</v>
      </c>
      <c r="P10" s="26">
        <f>$D10*'Forecast Sales'!P20</f>
        <v>0</v>
      </c>
      <c r="Q10" s="51">
        <f t="shared" si="0"/>
        <v>0</v>
      </c>
    </row>
    <row r="11" spans="1:17">
      <c r="A11" s="13" t="str">
        <f>'Forecast Sales'!A21</f>
        <v>Product 7</v>
      </c>
      <c r="B11" s="2">
        <f>'Forecast Sales'!B21</f>
        <v>50</v>
      </c>
      <c r="C11" s="4">
        <f>'Forecast Sales'!C21</f>
        <v>5</v>
      </c>
      <c r="D11" s="14">
        <f>'Forecast Sales'!D21</f>
        <v>45</v>
      </c>
      <c r="E11" s="22">
        <f>$D11*'Forecast Sales'!E21</f>
        <v>0</v>
      </c>
      <c r="F11" s="25">
        <f>$D11*'Forecast Sales'!F21</f>
        <v>0</v>
      </c>
      <c r="G11" s="25">
        <f>$D11*'Forecast Sales'!G21</f>
        <v>0</v>
      </c>
      <c r="H11" s="25">
        <f>$D11*'Forecast Sales'!H21</f>
        <v>0</v>
      </c>
      <c r="I11" s="25">
        <f>$D11*'Forecast Sales'!I21</f>
        <v>0</v>
      </c>
      <c r="J11" s="25">
        <f>$D11*'Forecast Sales'!J21</f>
        <v>0</v>
      </c>
      <c r="K11" s="25">
        <f>$D11*'Forecast Sales'!K21</f>
        <v>0</v>
      </c>
      <c r="L11" s="25">
        <f>$D11*'Forecast Sales'!L21</f>
        <v>0</v>
      </c>
      <c r="M11" s="25">
        <f>$D11*'Forecast Sales'!M21</f>
        <v>0</v>
      </c>
      <c r="N11" s="25">
        <f>$D11*'Forecast Sales'!N21</f>
        <v>0</v>
      </c>
      <c r="O11" s="25">
        <f>$D11*'Forecast Sales'!O21</f>
        <v>0</v>
      </c>
      <c r="P11" s="26">
        <f>$D11*'Forecast Sales'!P21</f>
        <v>0</v>
      </c>
      <c r="Q11" s="51">
        <f t="shared" si="0"/>
        <v>0</v>
      </c>
    </row>
    <row r="12" spans="1:17">
      <c r="A12" s="13" t="str">
        <f>'Forecast Sales'!A22</f>
        <v>Product 8</v>
      </c>
      <c r="B12" s="2">
        <f>'Forecast Sales'!B22</f>
        <v>50</v>
      </c>
      <c r="C12" s="4">
        <f>'Forecast Sales'!C22</f>
        <v>5</v>
      </c>
      <c r="D12" s="14">
        <f>'Forecast Sales'!D22</f>
        <v>45</v>
      </c>
      <c r="E12" s="22">
        <f>$D12*'Forecast Sales'!E22</f>
        <v>0</v>
      </c>
      <c r="F12" s="25">
        <f>$D12*'Forecast Sales'!F22</f>
        <v>0</v>
      </c>
      <c r="G12" s="25">
        <f>$D12*'Forecast Sales'!G22</f>
        <v>0</v>
      </c>
      <c r="H12" s="25">
        <f>$D12*'Forecast Sales'!H22</f>
        <v>0</v>
      </c>
      <c r="I12" s="25">
        <f>$D12*'Forecast Sales'!I22</f>
        <v>0</v>
      </c>
      <c r="J12" s="25">
        <f>$D12*'Forecast Sales'!J22</f>
        <v>0</v>
      </c>
      <c r="K12" s="25">
        <f>$D12*'Forecast Sales'!K22</f>
        <v>0</v>
      </c>
      <c r="L12" s="25">
        <f>$D12*'Forecast Sales'!L22</f>
        <v>0</v>
      </c>
      <c r="M12" s="25">
        <f>$D12*'Forecast Sales'!M22</f>
        <v>0</v>
      </c>
      <c r="N12" s="25">
        <f>$D12*'Forecast Sales'!N22</f>
        <v>0</v>
      </c>
      <c r="O12" s="25">
        <f>$D12*'Forecast Sales'!O22</f>
        <v>0</v>
      </c>
      <c r="P12" s="26">
        <f>$D12*'Forecast Sales'!P22</f>
        <v>0</v>
      </c>
      <c r="Q12" s="51">
        <f t="shared" si="0"/>
        <v>0</v>
      </c>
    </row>
    <row r="13" spans="1:17">
      <c r="A13" s="13" t="str">
        <f>'Forecast Sales'!A23</f>
        <v>Product 9</v>
      </c>
      <c r="B13" s="2">
        <f>'Forecast Sales'!B23</f>
        <v>50</v>
      </c>
      <c r="C13" s="4">
        <f>'Forecast Sales'!C23</f>
        <v>5</v>
      </c>
      <c r="D13" s="14">
        <f>'Forecast Sales'!D23</f>
        <v>45</v>
      </c>
      <c r="E13" s="22">
        <f>$D13*'Forecast Sales'!E23</f>
        <v>0</v>
      </c>
      <c r="F13" s="25">
        <f>$D13*'Forecast Sales'!F23</f>
        <v>0</v>
      </c>
      <c r="G13" s="25">
        <f>$D13*'Forecast Sales'!G23</f>
        <v>0</v>
      </c>
      <c r="H13" s="25">
        <f>$D13*'Forecast Sales'!H23</f>
        <v>0</v>
      </c>
      <c r="I13" s="25">
        <f>$D13*'Forecast Sales'!I23</f>
        <v>0</v>
      </c>
      <c r="J13" s="25">
        <f>$D13*'Forecast Sales'!J23</f>
        <v>0</v>
      </c>
      <c r="K13" s="25">
        <f>$D13*'Forecast Sales'!K23</f>
        <v>0</v>
      </c>
      <c r="L13" s="25">
        <f>$D13*'Forecast Sales'!L23</f>
        <v>0</v>
      </c>
      <c r="M13" s="25">
        <f>$D13*'Forecast Sales'!M23</f>
        <v>0</v>
      </c>
      <c r="N13" s="25">
        <f>$D13*'Forecast Sales'!N23</f>
        <v>0</v>
      </c>
      <c r="O13" s="25">
        <f>$D13*'Forecast Sales'!O23</f>
        <v>0</v>
      </c>
      <c r="P13" s="26">
        <f>$D13*'Forecast Sales'!P23</f>
        <v>0</v>
      </c>
      <c r="Q13" s="51">
        <f t="shared" si="0"/>
        <v>0</v>
      </c>
    </row>
    <row r="14" spans="1:17" ht="15" thickBot="1">
      <c r="A14" s="15" t="str">
        <f>'Forecast Sales'!A24</f>
        <v>Product 10</v>
      </c>
      <c r="B14" s="16">
        <f>'Forecast Sales'!B24</f>
        <v>50</v>
      </c>
      <c r="C14" s="24">
        <f>'Forecast Sales'!C24</f>
        <v>5</v>
      </c>
      <c r="D14" s="17">
        <f>'Forecast Sales'!D24</f>
        <v>45</v>
      </c>
      <c r="E14" s="29">
        <f>$D14*'Forecast Sales'!E24</f>
        <v>0</v>
      </c>
      <c r="F14" s="27">
        <f>$D14*'Forecast Sales'!F24</f>
        <v>0</v>
      </c>
      <c r="G14" s="27">
        <f>$D14*'Forecast Sales'!G24</f>
        <v>0</v>
      </c>
      <c r="H14" s="27">
        <f>$D14*'Forecast Sales'!H24</f>
        <v>0</v>
      </c>
      <c r="I14" s="27">
        <f>$D14*'Forecast Sales'!I24</f>
        <v>0</v>
      </c>
      <c r="J14" s="27">
        <f>$D14*'Forecast Sales'!J24</f>
        <v>0</v>
      </c>
      <c r="K14" s="27">
        <f>$D14*'Forecast Sales'!K24</f>
        <v>0</v>
      </c>
      <c r="L14" s="27">
        <f>$D14*'Forecast Sales'!L24</f>
        <v>0</v>
      </c>
      <c r="M14" s="27">
        <f>$D14*'Forecast Sales'!M24</f>
        <v>0</v>
      </c>
      <c r="N14" s="27">
        <f>$D14*'Forecast Sales'!N24</f>
        <v>0</v>
      </c>
      <c r="O14" s="27">
        <f>$D14*'Forecast Sales'!O24</f>
        <v>0</v>
      </c>
      <c r="P14" s="28">
        <f>$D14*'Forecast Sales'!P24</f>
        <v>0</v>
      </c>
      <c r="Q14" s="51">
        <f t="shared" si="0"/>
        <v>0</v>
      </c>
    </row>
    <row r="15" spans="1:17" hidden="1">
      <c r="A15" s="11" t="str">
        <f>'Forecast Sales'!A25</f>
        <v>Product 11</v>
      </c>
      <c r="B15" s="5">
        <f>'Forecast Sales'!B25</f>
        <v>0</v>
      </c>
      <c r="C15" s="6">
        <f>'Forecast Sales'!C25</f>
        <v>0</v>
      </c>
      <c r="D15" s="12">
        <f>'Forecast Sales'!D25</f>
        <v>0</v>
      </c>
      <c r="E15" s="30">
        <f>$D15*'Forecast Sales'!E25</f>
        <v>0</v>
      </c>
      <c r="F15" s="31">
        <f>$D15*'Forecast Sales'!F25</f>
        <v>0</v>
      </c>
      <c r="G15" s="31">
        <f>$D15*'Forecast Sales'!G25</f>
        <v>0</v>
      </c>
      <c r="H15" s="31">
        <f>$D15*'Forecast Sales'!H25</f>
        <v>0</v>
      </c>
      <c r="I15" s="31">
        <f>$D15*'Forecast Sales'!I25</f>
        <v>0</v>
      </c>
      <c r="J15" s="31">
        <f>$D15*'Forecast Sales'!J25</f>
        <v>0</v>
      </c>
      <c r="K15" s="31">
        <f>$D15*'Forecast Sales'!K25</f>
        <v>0</v>
      </c>
      <c r="L15" s="31">
        <f>$D15*'Forecast Sales'!L25</f>
        <v>0</v>
      </c>
      <c r="M15" s="31">
        <f>$D15*'Forecast Sales'!M25</f>
        <v>0</v>
      </c>
      <c r="N15" s="31">
        <f>$D15*'Forecast Sales'!N25</f>
        <v>0</v>
      </c>
      <c r="O15" s="31">
        <f>$D15*'Forecast Sales'!O25</f>
        <v>0</v>
      </c>
      <c r="P15" s="32">
        <f>$D15*'Forecast Sales'!P25</f>
        <v>0</v>
      </c>
      <c r="Q15" s="51">
        <f t="shared" si="0"/>
        <v>0</v>
      </c>
    </row>
    <row r="16" spans="1:17" hidden="1">
      <c r="A16" s="13" t="str">
        <f>'Forecast Sales'!A26</f>
        <v>Product 12</v>
      </c>
      <c r="B16" s="2">
        <f>'Forecast Sales'!B26</f>
        <v>0</v>
      </c>
      <c r="C16" s="4">
        <f>'Forecast Sales'!C26</f>
        <v>0</v>
      </c>
      <c r="D16" s="14">
        <f>'Forecast Sales'!D26</f>
        <v>0</v>
      </c>
      <c r="E16" s="22">
        <f>$D16*'Forecast Sales'!E26</f>
        <v>0</v>
      </c>
      <c r="F16" s="25">
        <f>$D16*'Forecast Sales'!F26</f>
        <v>0</v>
      </c>
      <c r="G16" s="25">
        <f>$D16*'Forecast Sales'!G26</f>
        <v>0</v>
      </c>
      <c r="H16" s="25">
        <f>$D16*'Forecast Sales'!H26</f>
        <v>0</v>
      </c>
      <c r="I16" s="25">
        <f>$D16*'Forecast Sales'!I26</f>
        <v>0</v>
      </c>
      <c r="J16" s="25">
        <f>$D16*'Forecast Sales'!J26</f>
        <v>0</v>
      </c>
      <c r="K16" s="25">
        <f>$D16*'Forecast Sales'!K26</f>
        <v>0</v>
      </c>
      <c r="L16" s="25">
        <f>$D16*'Forecast Sales'!L26</f>
        <v>0</v>
      </c>
      <c r="M16" s="25">
        <f>$D16*'Forecast Sales'!M26</f>
        <v>0</v>
      </c>
      <c r="N16" s="25">
        <f>$D16*'Forecast Sales'!N26</f>
        <v>0</v>
      </c>
      <c r="O16" s="25">
        <f>$D16*'Forecast Sales'!O26</f>
        <v>0</v>
      </c>
      <c r="P16" s="26">
        <f>$D16*'Forecast Sales'!P26</f>
        <v>0</v>
      </c>
      <c r="Q16" s="51">
        <f t="shared" si="0"/>
        <v>0</v>
      </c>
    </row>
    <row r="17" spans="1:17" hidden="1">
      <c r="A17" s="13" t="str">
        <f>'Forecast Sales'!A27</f>
        <v>Product 13</v>
      </c>
      <c r="B17" s="2">
        <f>'Forecast Sales'!B27</f>
        <v>0</v>
      </c>
      <c r="C17" s="4">
        <f>'Forecast Sales'!C27</f>
        <v>0</v>
      </c>
      <c r="D17" s="14">
        <f>'Forecast Sales'!D27</f>
        <v>0</v>
      </c>
      <c r="E17" s="22">
        <f>$D17*'Forecast Sales'!E27</f>
        <v>0</v>
      </c>
      <c r="F17" s="25">
        <f>$D17*'Forecast Sales'!F27</f>
        <v>0</v>
      </c>
      <c r="G17" s="25">
        <f>$D17*'Forecast Sales'!G27</f>
        <v>0</v>
      </c>
      <c r="H17" s="25">
        <f>$D17*'Forecast Sales'!H27</f>
        <v>0</v>
      </c>
      <c r="I17" s="25">
        <f>$D17*'Forecast Sales'!I27</f>
        <v>0</v>
      </c>
      <c r="J17" s="25">
        <f>$D17*'Forecast Sales'!J27</f>
        <v>0</v>
      </c>
      <c r="K17" s="25">
        <f>$D17*'Forecast Sales'!K27</f>
        <v>0</v>
      </c>
      <c r="L17" s="25">
        <f>$D17*'Forecast Sales'!L27</f>
        <v>0</v>
      </c>
      <c r="M17" s="25">
        <f>$D17*'Forecast Sales'!M27</f>
        <v>0</v>
      </c>
      <c r="N17" s="25">
        <f>$D17*'Forecast Sales'!N27</f>
        <v>0</v>
      </c>
      <c r="O17" s="25">
        <f>$D17*'Forecast Sales'!O27</f>
        <v>0</v>
      </c>
      <c r="P17" s="26">
        <f>$D17*'Forecast Sales'!P27</f>
        <v>0</v>
      </c>
      <c r="Q17" s="51">
        <f t="shared" si="0"/>
        <v>0</v>
      </c>
    </row>
    <row r="18" spans="1:17" hidden="1">
      <c r="A18" s="13" t="str">
        <f>'Forecast Sales'!A28</f>
        <v>Product 14</v>
      </c>
      <c r="B18" s="2">
        <f>'Forecast Sales'!B28</f>
        <v>0</v>
      </c>
      <c r="C18" s="4">
        <f>'Forecast Sales'!C28</f>
        <v>0</v>
      </c>
      <c r="D18" s="14">
        <f>'Forecast Sales'!D28</f>
        <v>0</v>
      </c>
      <c r="E18" s="22">
        <f>$D18*'Forecast Sales'!E28</f>
        <v>0</v>
      </c>
      <c r="F18" s="25">
        <f>$D18*'Forecast Sales'!F28</f>
        <v>0</v>
      </c>
      <c r="G18" s="25">
        <f>$D18*'Forecast Sales'!G28</f>
        <v>0</v>
      </c>
      <c r="H18" s="25">
        <f>$D18*'Forecast Sales'!H28</f>
        <v>0</v>
      </c>
      <c r="I18" s="25">
        <f>$D18*'Forecast Sales'!I28</f>
        <v>0</v>
      </c>
      <c r="J18" s="25">
        <f>$D18*'Forecast Sales'!J28</f>
        <v>0</v>
      </c>
      <c r="K18" s="25">
        <f>$D18*'Forecast Sales'!K28</f>
        <v>0</v>
      </c>
      <c r="L18" s="25">
        <f>$D18*'Forecast Sales'!L28</f>
        <v>0</v>
      </c>
      <c r="M18" s="25">
        <f>$D18*'Forecast Sales'!M28</f>
        <v>0</v>
      </c>
      <c r="N18" s="25">
        <f>$D18*'Forecast Sales'!N28</f>
        <v>0</v>
      </c>
      <c r="O18" s="25">
        <f>$D18*'Forecast Sales'!O28</f>
        <v>0</v>
      </c>
      <c r="P18" s="26">
        <f>$D18*'Forecast Sales'!P28</f>
        <v>0</v>
      </c>
      <c r="Q18" s="51">
        <f t="shared" si="0"/>
        <v>0</v>
      </c>
    </row>
    <row r="19" spans="1:17" hidden="1">
      <c r="A19" s="13" t="str">
        <f>'Forecast Sales'!A29</f>
        <v>Product 15</v>
      </c>
      <c r="B19" s="2">
        <f>'Forecast Sales'!B29</f>
        <v>0</v>
      </c>
      <c r="C19" s="4">
        <f>'Forecast Sales'!C29</f>
        <v>0</v>
      </c>
      <c r="D19" s="14">
        <f>'Forecast Sales'!D29</f>
        <v>0</v>
      </c>
      <c r="E19" s="22">
        <f>$D19*'Forecast Sales'!E29</f>
        <v>0</v>
      </c>
      <c r="F19" s="25">
        <f>$D19*'Forecast Sales'!F29</f>
        <v>0</v>
      </c>
      <c r="G19" s="25">
        <f>$D19*'Forecast Sales'!G29</f>
        <v>0</v>
      </c>
      <c r="H19" s="25">
        <f>$D19*'Forecast Sales'!H29</f>
        <v>0</v>
      </c>
      <c r="I19" s="25">
        <f>$D19*'Forecast Sales'!I29</f>
        <v>0</v>
      </c>
      <c r="J19" s="25">
        <f>$D19*'Forecast Sales'!J29</f>
        <v>0</v>
      </c>
      <c r="K19" s="25">
        <f>$D19*'Forecast Sales'!K29</f>
        <v>0</v>
      </c>
      <c r="L19" s="25">
        <f>$D19*'Forecast Sales'!L29</f>
        <v>0</v>
      </c>
      <c r="M19" s="25">
        <f>$D19*'Forecast Sales'!M29</f>
        <v>0</v>
      </c>
      <c r="N19" s="25">
        <f>$D19*'Forecast Sales'!N29</f>
        <v>0</v>
      </c>
      <c r="O19" s="25">
        <f>$D19*'Forecast Sales'!O29</f>
        <v>0</v>
      </c>
      <c r="P19" s="26">
        <f>$D19*'Forecast Sales'!P29</f>
        <v>0</v>
      </c>
      <c r="Q19" s="51">
        <f t="shared" si="0"/>
        <v>0</v>
      </c>
    </row>
    <row r="20" spans="1:17" hidden="1">
      <c r="A20" s="13" t="str">
        <f>'Forecast Sales'!A30</f>
        <v>Product 16</v>
      </c>
      <c r="B20" s="2">
        <f>'Forecast Sales'!B30</f>
        <v>0</v>
      </c>
      <c r="C20" s="4">
        <f>'Forecast Sales'!C30</f>
        <v>0</v>
      </c>
      <c r="D20" s="14">
        <f>'Forecast Sales'!D30</f>
        <v>0</v>
      </c>
      <c r="E20" s="22">
        <f>$D20*'Forecast Sales'!E30</f>
        <v>0</v>
      </c>
      <c r="F20" s="25">
        <f>$D20*'Forecast Sales'!F30</f>
        <v>0</v>
      </c>
      <c r="G20" s="25">
        <f>$D20*'Forecast Sales'!G30</f>
        <v>0</v>
      </c>
      <c r="H20" s="25">
        <f>$D20*'Forecast Sales'!H30</f>
        <v>0</v>
      </c>
      <c r="I20" s="25">
        <f>$D20*'Forecast Sales'!I30</f>
        <v>0</v>
      </c>
      <c r="J20" s="25">
        <f>$D20*'Forecast Sales'!J30</f>
        <v>0</v>
      </c>
      <c r="K20" s="25">
        <f>$D20*'Forecast Sales'!K30</f>
        <v>0</v>
      </c>
      <c r="L20" s="25">
        <f>$D20*'Forecast Sales'!L30</f>
        <v>0</v>
      </c>
      <c r="M20" s="25">
        <f>$D20*'Forecast Sales'!M30</f>
        <v>0</v>
      </c>
      <c r="N20" s="25">
        <f>$D20*'Forecast Sales'!N30</f>
        <v>0</v>
      </c>
      <c r="O20" s="25">
        <f>$D20*'Forecast Sales'!O30</f>
        <v>0</v>
      </c>
      <c r="P20" s="26">
        <f>$D20*'Forecast Sales'!P30</f>
        <v>0</v>
      </c>
      <c r="Q20" s="51">
        <f t="shared" si="0"/>
        <v>0</v>
      </c>
    </row>
    <row r="21" spans="1:17" hidden="1">
      <c r="A21" s="13" t="str">
        <f>'Forecast Sales'!A31</f>
        <v>Product 17</v>
      </c>
      <c r="B21" s="2">
        <f>'Forecast Sales'!B31</f>
        <v>0</v>
      </c>
      <c r="C21" s="4">
        <f>'Forecast Sales'!C31</f>
        <v>0</v>
      </c>
      <c r="D21" s="14">
        <f>'Forecast Sales'!D31</f>
        <v>0</v>
      </c>
      <c r="E21" s="22">
        <f>$D21*'Forecast Sales'!E31</f>
        <v>0</v>
      </c>
      <c r="F21" s="25">
        <f>$D21*'Forecast Sales'!F31</f>
        <v>0</v>
      </c>
      <c r="G21" s="25">
        <f>$D21*'Forecast Sales'!G31</f>
        <v>0</v>
      </c>
      <c r="H21" s="25">
        <f>$D21*'Forecast Sales'!H31</f>
        <v>0</v>
      </c>
      <c r="I21" s="25">
        <f>$D21*'Forecast Sales'!I31</f>
        <v>0</v>
      </c>
      <c r="J21" s="25">
        <f>$D21*'Forecast Sales'!J31</f>
        <v>0</v>
      </c>
      <c r="K21" s="25">
        <f>$D21*'Forecast Sales'!K31</f>
        <v>0</v>
      </c>
      <c r="L21" s="25">
        <f>$D21*'Forecast Sales'!L31</f>
        <v>0</v>
      </c>
      <c r="M21" s="25">
        <f>$D21*'Forecast Sales'!M31</f>
        <v>0</v>
      </c>
      <c r="N21" s="25">
        <f>$D21*'Forecast Sales'!N31</f>
        <v>0</v>
      </c>
      <c r="O21" s="25">
        <f>$D21*'Forecast Sales'!O31</f>
        <v>0</v>
      </c>
      <c r="P21" s="26">
        <f>$D21*'Forecast Sales'!P31</f>
        <v>0</v>
      </c>
      <c r="Q21" s="51">
        <f t="shared" si="0"/>
        <v>0</v>
      </c>
    </row>
    <row r="22" spans="1:17" hidden="1">
      <c r="A22" s="13" t="str">
        <f>'Forecast Sales'!A32</f>
        <v>Product 18</v>
      </c>
      <c r="B22" s="2">
        <f>'Forecast Sales'!B32</f>
        <v>0</v>
      </c>
      <c r="C22" s="4">
        <f>'Forecast Sales'!C32</f>
        <v>0</v>
      </c>
      <c r="D22" s="14">
        <f>'Forecast Sales'!D32</f>
        <v>0</v>
      </c>
      <c r="E22" s="22">
        <f>$D22*'Forecast Sales'!E32</f>
        <v>0</v>
      </c>
      <c r="F22" s="25">
        <f>$D22*'Forecast Sales'!F32</f>
        <v>0</v>
      </c>
      <c r="G22" s="25">
        <f>$D22*'Forecast Sales'!G32</f>
        <v>0</v>
      </c>
      <c r="H22" s="25">
        <f>$D22*'Forecast Sales'!H32</f>
        <v>0</v>
      </c>
      <c r="I22" s="25">
        <f>$D22*'Forecast Sales'!I32</f>
        <v>0</v>
      </c>
      <c r="J22" s="25">
        <f>$D22*'Forecast Sales'!J32</f>
        <v>0</v>
      </c>
      <c r="K22" s="25">
        <f>$D22*'Forecast Sales'!K32</f>
        <v>0</v>
      </c>
      <c r="L22" s="25">
        <f>$D22*'Forecast Sales'!L32</f>
        <v>0</v>
      </c>
      <c r="M22" s="25">
        <f>$D22*'Forecast Sales'!M32</f>
        <v>0</v>
      </c>
      <c r="N22" s="25">
        <f>$D22*'Forecast Sales'!N32</f>
        <v>0</v>
      </c>
      <c r="O22" s="25">
        <f>$D22*'Forecast Sales'!O32</f>
        <v>0</v>
      </c>
      <c r="P22" s="26">
        <f>$D22*'Forecast Sales'!P32</f>
        <v>0</v>
      </c>
      <c r="Q22" s="51">
        <f t="shared" si="0"/>
        <v>0</v>
      </c>
    </row>
    <row r="23" spans="1:17" hidden="1">
      <c r="A23" s="13" t="str">
        <f>'Forecast Sales'!A33</f>
        <v>Product 19</v>
      </c>
      <c r="B23" s="2">
        <f>'Forecast Sales'!B33</f>
        <v>0</v>
      </c>
      <c r="C23" s="4">
        <f>'Forecast Sales'!C33</f>
        <v>0</v>
      </c>
      <c r="D23" s="14">
        <f>'Forecast Sales'!D33</f>
        <v>0</v>
      </c>
      <c r="E23" s="22">
        <f>$D23*'Forecast Sales'!E33</f>
        <v>0</v>
      </c>
      <c r="F23" s="25">
        <f>$D23*'Forecast Sales'!F33</f>
        <v>0</v>
      </c>
      <c r="G23" s="25">
        <f>$D23*'Forecast Sales'!G33</f>
        <v>0</v>
      </c>
      <c r="H23" s="25">
        <f>$D23*'Forecast Sales'!H33</f>
        <v>0</v>
      </c>
      <c r="I23" s="25">
        <f>$D23*'Forecast Sales'!I33</f>
        <v>0</v>
      </c>
      <c r="J23" s="25">
        <f>$D23*'Forecast Sales'!J33</f>
        <v>0</v>
      </c>
      <c r="K23" s="25">
        <f>$D23*'Forecast Sales'!K33</f>
        <v>0</v>
      </c>
      <c r="L23" s="25">
        <f>$D23*'Forecast Sales'!L33</f>
        <v>0</v>
      </c>
      <c r="M23" s="25">
        <f>$D23*'Forecast Sales'!M33</f>
        <v>0</v>
      </c>
      <c r="N23" s="25">
        <f>$D23*'Forecast Sales'!N33</f>
        <v>0</v>
      </c>
      <c r="O23" s="25">
        <f>$D23*'Forecast Sales'!O33</f>
        <v>0</v>
      </c>
      <c r="P23" s="26">
        <f>$D23*'Forecast Sales'!P33</f>
        <v>0</v>
      </c>
      <c r="Q23" s="51">
        <f t="shared" si="0"/>
        <v>0</v>
      </c>
    </row>
    <row r="24" spans="1:17" ht="15" hidden="1" thickBot="1">
      <c r="A24" s="15" t="str">
        <f>'Forecast Sales'!A34</f>
        <v>Product 20</v>
      </c>
      <c r="B24" s="16">
        <f>'Forecast Sales'!B34</f>
        <v>0</v>
      </c>
      <c r="C24" s="24">
        <f>'Forecast Sales'!C34</f>
        <v>0</v>
      </c>
      <c r="D24" s="17">
        <f>'Forecast Sales'!D34</f>
        <v>0</v>
      </c>
      <c r="E24" s="29">
        <f>$D24*'Forecast Sales'!E34</f>
        <v>0</v>
      </c>
      <c r="F24" s="27">
        <f>$D24*'Forecast Sales'!F34</f>
        <v>0</v>
      </c>
      <c r="G24" s="27">
        <f>$D24*'Forecast Sales'!G34</f>
        <v>0</v>
      </c>
      <c r="H24" s="27">
        <f>$D24*'Forecast Sales'!H34</f>
        <v>0</v>
      </c>
      <c r="I24" s="27">
        <f>$D24*'Forecast Sales'!I34</f>
        <v>0</v>
      </c>
      <c r="J24" s="27">
        <f>$D24*'Forecast Sales'!J34</f>
        <v>0</v>
      </c>
      <c r="K24" s="27">
        <f>$D24*'Forecast Sales'!K34</f>
        <v>0</v>
      </c>
      <c r="L24" s="27">
        <f>$D24*'Forecast Sales'!L34</f>
        <v>0</v>
      </c>
      <c r="M24" s="27">
        <f>$D24*'Forecast Sales'!M34</f>
        <v>0</v>
      </c>
      <c r="N24" s="27">
        <f>$D24*'Forecast Sales'!N34</f>
        <v>0</v>
      </c>
      <c r="O24" s="27">
        <f>$D24*'Forecast Sales'!O34</f>
        <v>0</v>
      </c>
      <c r="P24" s="28">
        <f>$D24*'Forecast Sales'!P34</f>
        <v>0</v>
      </c>
      <c r="Q24" s="52">
        <f t="shared" si="0"/>
        <v>0</v>
      </c>
    </row>
    <row r="25" spans="1:17" s="1" customFormat="1" ht="15" thickBot="1">
      <c r="A25" s="19"/>
      <c r="B25" s="18"/>
      <c r="C25" s="18"/>
      <c r="D25" s="48" t="s">
        <v>151</v>
      </c>
      <c r="E25" s="44">
        <f t="shared" ref="E25:P25" si="1">SUM(E5:E24)</f>
        <v>450</v>
      </c>
      <c r="F25" s="45">
        <f t="shared" si="1"/>
        <v>495</v>
      </c>
      <c r="G25" s="45">
        <f t="shared" si="1"/>
        <v>675</v>
      </c>
      <c r="H25" s="45">
        <f t="shared" si="1"/>
        <v>900</v>
      </c>
      <c r="I25" s="45">
        <f t="shared" si="1"/>
        <v>1125</v>
      </c>
      <c r="J25" s="45">
        <f t="shared" si="1"/>
        <v>1350</v>
      </c>
      <c r="K25" s="45">
        <f t="shared" si="1"/>
        <v>1575</v>
      </c>
      <c r="L25" s="45">
        <f t="shared" si="1"/>
        <v>1800</v>
      </c>
      <c r="M25" s="45">
        <f t="shared" si="1"/>
        <v>2025</v>
      </c>
      <c r="N25" s="45">
        <f t="shared" si="1"/>
        <v>2250</v>
      </c>
      <c r="O25" s="45">
        <f t="shared" si="1"/>
        <v>2475</v>
      </c>
      <c r="P25" s="46">
        <f t="shared" si="1"/>
        <v>2700</v>
      </c>
      <c r="Q25" s="47">
        <f t="shared" si="0"/>
        <v>17820</v>
      </c>
    </row>
    <row r="26" spans="1:17" ht="15" thickBot="1"/>
    <row r="27" spans="1:17" s="3" customFormat="1" ht="15" thickBot="1">
      <c r="A27" s="7" t="s">
        <v>6</v>
      </c>
      <c r="B27" s="8" t="s">
        <v>7</v>
      </c>
      <c r="C27" s="9" t="s">
        <v>0</v>
      </c>
      <c r="D27" s="10" t="s">
        <v>1</v>
      </c>
      <c r="E27" s="7" t="str">
        <f>E4</f>
        <v>Jan</v>
      </c>
      <c r="F27" s="8" t="str">
        <f t="shared" ref="F27:P27" si="2">F4</f>
        <v>Feb</v>
      </c>
      <c r="G27" s="8" t="str">
        <f t="shared" si="2"/>
        <v>Mar</v>
      </c>
      <c r="H27" s="8" t="str">
        <f t="shared" si="2"/>
        <v>Apr</v>
      </c>
      <c r="I27" s="8" t="str">
        <f t="shared" si="2"/>
        <v>May</v>
      </c>
      <c r="J27" s="8" t="str">
        <f t="shared" si="2"/>
        <v>Jun</v>
      </c>
      <c r="K27" s="8" t="str">
        <f t="shared" si="2"/>
        <v>Jul</v>
      </c>
      <c r="L27" s="8" t="str">
        <f t="shared" si="2"/>
        <v>Aug</v>
      </c>
      <c r="M27" s="8" t="str">
        <f t="shared" si="2"/>
        <v>Sep</v>
      </c>
      <c r="N27" s="8" t="str">
        <f t="shared" si="2"/>
        <v>Oct</v>
      </c>
      <c r="O27" s="8" t="str">
        <f t="shared" si="2"/>
        <v>Nov</v>
      </c>
      <c r="P27" s="10" t="str">
        <f t="shared" si="2"/>
        <v>Dec</v>
      </c>
      <c r="Q27" s="49" t="s">
        <v>62</v>
      </c>
    </row>
    <row r="28" spans="1:17">
      <c r="A28" s="107" t="str">
        <f>'Forecast Sales'!A38</f>
        <v>Service 1</v>
      </c>
      <c r="B28" s="108">
        <f>'Forecast Sales'!B38</f>
        <v>50</v>
      </c>
      <c r="C28" s="109">
        <f>'Forecast Sales'!C38</f>
        <v>0</v>
      </c>
      <c r="D28" s="110">
        <f>'Forecast Sales'!D38</f>
        <v>50</v>
      </c>
      <c r="E28" s="111">
        <f>$D28*'Forecast Sales'!E38</f>
        <v>100</v>
      </c>
      <c r="F28" s="112">
        <f>$D28*'Forecast Sales'!F38</f>
        <v>100</v>
      </c>
      <c r="G28" s="112">
        <f>$D28*'Forecast Sales'!G38</f>
        <v>150</v>
      </c>
      <c r="H28" s="112">
        <f>$D28*'Forecast Sales'!H38</f>
        <v>150</v>
      </c>
      <c r="I28" s="112">
        <f>$D28*'Forecast Sales'!I38</f>
        <v>200</v>
      </c>
      <c r="J28" s="112">
        <f>$D28*'Forecast Sales'!J38</f>
        <v>200</v>
      </c>
      <c r="K28" s="112">
        <f>$D28*'Forecast Sales'!K38</f>
        <v>250</v>
      </c>
      <c r="L28" s="112">
        <f>$D28*'Forecast Sales'!L38</f>
        <v>250</v>
      </c>
      <c r="M28" s="112">
        <f>$D28*'Forecast Sales'!M38</f>
        <v>300</v>
      </c>
      <c r="N28" s="112">
        <f>$D28*'Forecast Sales'!N38</f>
        <v>300</v>
      </c>
      <c r="O28" s="112">
        <f>$D28*'Forecast Sales'!O38</f>
        <v>400</v>
      </c>
      <c r="P28" s="113">
        <f>$D28*'Forecast Sales'!P38</f>
        <v>500</v>
      </c>
      <c r="Q28" s="50">
        <f>SUM(E28:P28)</f>
        <v>2900</v>
      </c>
    </row>
    <row r="29" spans="1:17">
      <c r="A29" s="13" t="str">
        <f>'Forecast Sales'!A39</f>
        <v>Service 2</v>
      </c>
      <c r="B29" s="2">
        <f>'Forecast Sales'!B39</f>
        <v>50</v>
      </c>
      <c r="C29" s="4">
        <f>'Forecast Sales'!C39</f>
        <v>0</v>
      </c>
      <c r="D29" s="14">
        <f>'Forecast Sales'!D39</f>
        <v>50</v>
      </c>
      <c r="E29" s="22">
        <f>$D29*'Forecast Sales'!E39</f>
        <v>100</v>
      </c>
      <c r="F29" s="25">
        <f>$D29*'Forecast Sales'!F39</f>
        <v>100</v>
      </c>
      <c r="G29" s="25">
        <f>$D29*'Forecast Sales'!G39</f>
        <v>150</v>
      </c>
      <c r="H29" s="25">
        <f>$D29*'Forecast Sales'!H39</f>
        <v>150</v>
      </c>
      <c r="I29" s="25">
        <f>$D29*'Forecast Sales'!I39</f>
        <v>200</v>
      </c>
      <c r="J29" s="25">
        <f>$D29*'Forecast Sales'!J39</f>
        <v>200</v>
      </c>
      <c r="K29" s="25">
        <f>$D29*'Forecast Sales'!K39</f>
        <v>250</v>
      </c>
      <c r="L29" s="25">
        <f>$D29*'Forecast Sales'!L39</f>
        <v>250</v>
      </c>
      <c r="M29" s="25">
        <f>$D29*'Forecast Sales'!M39</f>
        <v>300</v>
      </c>
      <c r="N29" s="25">
        <f>$D29*'Forecast Sales'!N39</f>
        <v>300</v>
      </c>
      <c r="O29" s="25">
        <f>$D29*'Forecast Sales'!O39</f>
        <v>400</v>
      </c>
      <c r="P29" s="26">
        <f>$D29*'Forecast Sales'!P39</f>
        <v>500</v>
      </c>
      <c r="Q29" s="51">
        <f t="shared" ref="Q29:Q48" si="3">SUM(E29:P29)</f>
        <v>2900</v>
      </c>
    </row>
    <row r="30" spans="1:17">
      <c r="A30" s="13" t="str">
        <f>'Forecast Sales'!A40</f>
        <v>Service 3</v>
      </c>
      <c r="B30" s="2">
        <f>'Forecast Sales'!B40</f>
        <v>50</v>
      </c>
      <c r="C30" s="4">
        <f>'Forecast Sales'!C40</f>
        <v>0</v>
      </c>
      <c r="D30" s="14">
        <f>'Forecast Sales'!D40</f>
        <v>50</v>
      </c>
      <c r="E30" s="22">
        <f>$D30*'Forecast Sales'!E40</f>
        <v>100</v>
      </c>
      <c r="F30" s="25">
        <f>$D30*'Forecast Sales'!F40</f>
        <v>100</v>
      </c>
      <c r="G30" s="25">
        <f>$D30*'Forecast Sales'!G40</f>
        <v>150</v>
      </c>
      <c r="H30" s="25">
        <f>$D30*'Forecast Sales'!H40</f>
        <v>150</v>
      </c>
      <c r="I30" s="25">
        <f>$D30*'Forecast Sales'!I40</f>
        <v>200</v>
      </c>
      <c r="J30" s="25">
        <f>$D30*'Forecast Sales'!J40</f>
        <v>200</v>
      </c>
      <c r="K30" s="25">
        <f>$D30*'Forecast Sales'!K40</f>
        <v>250</v>
      </c>
      <c r="L30" s="25">
        <f>$D30*'Forecast Sales'!L40</f>
        <v>250</v>
      </c>
      <c r="M30" s="25">
        <f>$D30*'Forecast Sales'!M40</f>
        <v>300</v>
      </c>
      <c r="N30" s="25">
        <f>$D30*'Forecast Sales'!N40</f>
        <v>300</v>
      </c>
      <c r="O30" s="25">
        <f>$D30*'Forecast Sales'!O40</f>
        <v>400</v>
      </c>
      <c r="P30" s="26">
        <f>$D30*'Forecast Sales'!P40</f>
        <v>500</v>
      </c>
      <c r="Q30" s="51">
        <f t="shared" si="3"/>
        <v>2900</v>
      </c>
    </row>
    <row r="31" spans="1:17">
      <c r="A31" s="13" t="str">
        <f>'Forecast Sales'!A41</f>
        <v>Service 4</v>
      </c>
      <c r="B31" s="2">
        <f>'Forecast Sales'!B41</f>
        <v>50</v>
      </c>
      <c r="C31" s="4">
        <f>'Forecast Sales'!C41</f>
        <v>0</v>
      </c>
      <c r="D31" s="14">
        <f>'Forecast Sales'!D41</f>
        <v>50</v>
      </c>
      <c r="E31" s="22">
        <f>$D31*'Forecast Sales'!E41</f>
        <v>100</v>
      </c>
      <c r="F31" s="25">
        <f>$D31*'Forecast Sales'!F41</f>
        <v>100</v>
      </c>
      <c r="G31" s="25">
        <f>$D31*'Forecast Sales'!G41</f>
        <v>150</v>
      </c>
      <c r="H31" s="25">
        <f>$D31*'Forecast Sales'!H41</f>
        <v>150</v>
      </c>
      <c r="I31" s="25">
        <f>$D31*'Forecast Sales'!I41</f>
        <v>200</v>
      </c>
      <c r="J31" s="25">
        <f>$D31*'Forecast Sales'!J41</f>
        <v>200</v>
      </c>
      <c r="K31" s="25">
        <f>$D31*'Forecast Sales'!K41</f>
        <v>250</v>
      </c>
      <c r="L31" s="25">
        <f>$D31*'Forecast Sales'!L41</f>
        <v>250</v>
      </c>
      <c r="M31" s="25">
        <f>$D31*'Forecast Sales'!M41</f>
        <v>300</v>
      </c>
      <c r="N31" s="25">
        <f>$D31*'Forecast Sales'!N41</f>
        <v>300</v>
      </c>
      <c r="O31" s="25">
        <f>$D31*'Forecast Sales'!O41</f>
        <v>400</v>
      </c>
      <c r="P31" s="26">
        <f>$D31*'Forecast Sales'!P41</f>
        <v>500</v>
      </c>
      <c r="Q31" s="51">
        <f t="shared" si="3"/>
        <v>2900</v>
      </c>
    </row>
    <row r="32" spans="1:17">
      <c r="A32" s="13" t="str">
        <f>'Forecast Sales'!A42</f>
        <v>Service 5</v>
      </c>
      <c r="B32" s="2">
        <f>'Forecast Sales'!B42</f>
        <v>50</v>
      </c>
      <c r="C32" s="4">
        <f>'Forecast Sales'!C42</f>
        <v>0</v>
      </c>
      <c r="D32" s="14">
        <f>'Forecast Sales'!D42</f>
        <v>50</v>
      </c>
      <c r="E32" s="22">
        <f>$D32*'Forecast Sales'!E42</f>
        <v>100</v>
      </c>
      <c r="F32" s="25">
        <f>$D32*'Forecast Sales'!F42</f>
        <v>100</v>
      </c>
      <c r="G32" s="25">
        <f>$D32*'Forecast Sales'!G42</f>
        <v>150</v>
      </c>
      <c r="H32" s="25">
        <f>$D32*'Forecast Sales'!H42</f>
        <v>150</v>
      </c>
      <c r="I32" s="25">
        <f>$D32*'Forecast Sales'!I42</f>
        <v>200</v>
      </c>
      <c r="J32" s="25">
        <f>$D32*'Forecast Sales'!J42</f>
        <v>200</v>
      </c>
      <c r="K32" s="25">
        <f>$D32*'Forecast Sales'!K42</f>
        <v>250</v>
      </c>
      <c r="L32" s="25">
        <f>$D32*'Forecast Sales'!L42</f>
        <v>250</v>
      </c>
      <c r="M32" s="25">
        <f>$D32*'Forecast Sales'!M42</f>
        <v>300</v>
      </c>
      <c r="N32" s="25">
        <f>$D32*'Forecast Sales'!N42</f>
        <v>300</v>
      </c>
      <c r="O32" s="25">
        <f>$D32*'Forecast Sales'!O42</f>
        <v>400</v>
      </c>
      <c r="P32" s="26">
        <f>$D32*'Forecast Sales'!P42</f>
        <v>500</v>
      </c>
      <c r="Q32" s="51">
        <f t="shared" si="3"/>
        <v>2900</v>
      </c>
    </row>
    <row r="33" spans="1:17">
      <c r="A33" s="13" t="str">
        <f>'Forecast Sales'!A43</f>
        <v>Service 6</v>
      </c>
      <c r="B33" s="2">
        <f>'Forecast Sales'!B43</f>
        <v>50</v>
      </c>
      <c r="C33" s="4">
        <f>'Forecast Sales'!C43</f>
        <v>0</v>
      </c>
      <c r="D33" s="14">
        <f>'Forecast Sales'!D43</f>
        <v>50</v>
      </c>
      <c r="E33" s="22">
        <f>$D33*'Forecast Sales'!E43</f>
        <v>0</v>
      </c>
      <c r="F33" s="25">
        <f>$D33*'Forecast Sales'!F43</f>
        <v>0</v>
      </c>
      <c r="G33" s="25">
        <f>$D33*'Forecast Sales'!G43</f>
        <v>0</v>
      </c>
      <c r="H33" s="25">
        <f>$D33*'Forecast Sales'!H43</f>
        <v>0</v>
      </c>
      <c r="I33" s="25">
        <f>$D33*'Forecast Sales'!I43</f>
        <v>0</v>
      </c>
      <c r="J33" s="25">
        <f>$D33*'Forecast Sales'!J43</f>
        <v>0</v>
      </c>
      <c r="K33" s="25">
        <f>$D33*'Forecast Sales'!K43</f>
        <v>0</v>
      </c>
      <c r="L33" s="25">
        <f>$D33*'Forecast Sales'!L43</f>
        <v>0</v>
      </c>
      <c r="M33" s="25">
        <f>$D33*'Forecast Sales'!M43</f>
        <v>0</v>
      </c>
      <c r="N33" s="25">
        <f>$D33*'Forecast Sales'!N43</f>
        <v>0</v>
      </c>
      <c r="O33" s="25">
        <f>$D33*'Forecast Sales'!O43</f>
        <v>0</v>
      </c>
      <c r="P33" s="26">
        <f>$D33*'Forecast Sales'!P43</f>
        <v>0</v>
      </c>
      <c r="Q33" s="51">
        <f t="shared" si="3"/>
        <v>0</v>
      </c>
    </row>
    <row r="34" spans="1:17">
      <c r="A34" s="13" t="str">
        <f>'Forecast Sales'!A44</f>
        <v>Service 7</v>
      </c>
      <c r="B34" s="2">
        <f>'Forecast Sales'!B44</f>
        <v>50</v>
      </c>
      <c r="C34" s="4">
        <f>'Forecast Sales'!C44</f>
        <v>0</v>
      </c>
      <c r="D34" s="14">
        <f>'Forecast Sales'!D44</f>
        <v>50</v>
      </c>
      <c r="E34" s="22">
        <f>$D34*'Forecast Sales'!E44</f>
        <v>0</v>
      </c>
      <c r="F34" s="25">
        <f>$D34*'Forecast Sales'!F44</f>
        <v>0</v>
      </c>
      <c r="G34" s="25">
        <f>$D34*'Forecast Sales'!G44</f>
        <v>0</v>
      </c>
      <c r="H34" s="25">
        <f>$D34*'Forecast Sales'!H44</f>
        <v>0</v>
      </c>
      <c r="I34" s="25">
        <f>$D34*'Forecast Sales'!I44</f>
        <v>0</v>
      </c>
      <c r="J34" s="25">
        <f>$D34*'Forecast Sales'!J44</f>
        <v>0</v>
      </c>
      <c r="K34" s="25">
        <f>$D34*'Forecast Sales'!K44</f>
        <v>0</v>
      </c>
      <c r="L34" s="25">
        <f>$D34*'Forecast Sales'!L44</f>
        <v>0</v>
      </c>
      <c r="M34" s="25">
        <f>$D34*'Forecast Sales'!M44</f>
        <v>0</v>
      </c>
      <c r="N34" s="25">
        <f>$D34*'Forecast Sales'!N44</f>
        <v>0</v>
      </c>
      <c r="O34" s="25">
        <f>$D34*'Forecast Sales'!O44</f>
        <v>0</v>
      </c>
      <c r="P34" s="26">
        <f>$D34*'Forecast Sales'!P44</f>
        <v>0</v>
      </c>
      <c r="Q34" s="51">
        <f t="shared" si="3"/>
        <v>0</v>
      </c>
    </row>
    <row r="35" spans="1:17">
      <c r="A35" s="13" t="str">
        <f>'Forecast Sales'!A45</f>
        <v>Service 8</v>
      </c>
      <c r="B35" s="2">
        <f>'Forecast Sales'!B45</f>
        <v>50</v>
      </c>
      <c r="C35" s="4">
        <f>'Forecast Sales'!C45</f>
        <v>0</v>
      </c>
      <c r="D35" s="14">
        <f>'Forecast Sales'!D45</f>
        <v>50</v>
      </c>
      <c r="E35" s="22">
        <f>$D35*'Forecast Sales'!E45</f>
        <v>0</v>
      </c>
      <c r="F35" s="25">
        <f>$D35*'Forecast Sales'!F45</f>
        <v>0</v>
      </c>
      <c r="G35" s="25">
        <f>$D35*'Forecast Sales'!G45</f>
        <v>0</v>
      </c>
      <c r="H35" s="25">
        <f>$D35*'Forecast Sales'!H45</f>
        <v>0</v>
      </c>
      <c r="I35" s="25">
        <f>$D35*'Forecast Sales'!I45</f>
        <v>0</v>
      </c>
      <c r="J35" s="25">
        <f>$D35*'Forecast Sales'!J45</f>
        <v>0</v>
      </c>
      <c r="K35" s="25">
        <f>$D35*'Forecast Sales'!K45</f>
        <v>0</v>
      </c>
      <c r="L35" s="25">
        <f>$D35*'Forecast Sales'!L45</f>
        <v>0</v>
      </c>
      <c r="M35" s="25">
        <f>$D35*'Forecast Sales'!M45</f>
        <v>0</v>
      </c>
      <c r="N35" s="25">
        <f>$D35*'Forecast Sales'!N45</f>
        <v>0</v>
      </c>
      <c r="O35" s="25">
        <f>$D35*'Forecast Sales'!O45</f>
        <v>0</v>
      </c>
      <c r="P35" s="26">
        <f>$D35*'Forecast Sales'!P45</f>
        <v>0</v>
      </c>
      <c r="Q35" s="51">
        <f t="shared" si="3"/>
        <v>0</v>
      </c>
    </row>
    <row r="36" spans="1:17">
      <c r="A36" s="13" t="str">
        <f>'Forecast Sales'!A46</f>
        <v>Service 9</v>
      </c>
      <c r="B36" s="2">
        <f>'Forecast Sales'!B46</f>
        <v>50</v>
      </c>
      <c r="C36" s="4">
        <f>'Forecast Sales'!C46</f>
        <v>0</v>
      </c>
      <c r="D36" s="14">
        <f>'Forecast Sales'!D46</f>
        <v>50</v>
      </c>
      <c r="E36" s="22">
        <f>$D36*'Forecast Sales'!E46</f>
        <v>0</v>
      </c>
      <c r="F36" s="25">
        <f>$D36*'Forecast Sales'!F46</f>
        <v>0</v>
      </c>
      <c r="G36" s="25">
        <f>$D36*'Forecast Sales'!G46</f>
        <v>0</v>
      </c>
      <c r="H36" s="25">
        <f>$D36*'Forecast Sales'!H46</f>
        <v>0</v>
      </c>
      <c r="I36" s="25">
        <f>$D36*'Forecast Sales'!I46</f>
        <v>0</v>
      </c>
      <c r="J36" s="25">
        <f>$D36*'Forecast Sales'!J46</f>
        <v>0</v>
      </c>
      <c r="K36" s="25">
        <f>$D36*'Forecast Sales'!K46</f>
        <v>0</v>
      </c>
      <c r="L36" s="25">
        <f>$D36*'Forecast Sales'!L46</f>
        <v>0</v>
      </c>
      <c r="M36" s="25">
        <f>$D36*'Forecast Sales'!M46</f>
        <v>0</v>
      </c>
      <c r="N36" s="25">
        <f>$D36*'Forecast Sales'!N46</f>
        <v>0</v>
      </c>
      <c r="O36" s="25">
        <f>$D36*'Forecast Sales'!O46</f>
        <v>0</v>
      </c>
      <c r="P36" s="26">
        <f>$D36*'Forecast Sales'!P46</f>
        <v>0</v>
      </c>
      <c r="Q36" s="51">
        <f t="shared" si="3"/>
        <v>0</v>
      </c>
    </row>
    <row r="37" spans="1:17" ht="15" thickBot="1">
      <c r="A37" s="15" t="str">
        <f>'Forecast Sales'!A47</f>
        <v>Service 10</v>
      </c>
      <c r="B37" s="16">
        <f>'Forecast Sales'!B47</f>
        <v>50</v>
      </c>
      <c r="C37" s="24">
        <f>'Forecast Sales'!C47</f>
        <v>0</v>
      </c>
      <c r="D37" s="17">
        <f>'Forecast Sales'!D47</f>
        <v>50</v>
      </c>
      <c r="E37" s="29">
        <f>$D37*'Forecast Sales'!E47</f>
        <v>0</v>
      </c>
      <c r="F37" s="27">
        <f>$D37*'Forecast Sales'!F47</f>
        <v>0</v>
      </c>
      <c r="G37" s="27">
        <f>$D37*'Forecast Sales'!G47</f>
        <v>0</v>
      </c>
      <c r="H37" s="27">
        <f>$D37*'Forecast Sales'!H47</f>
        <v>0</v>
      </c>
      <c r="I37" s="27">
        <f>$D37*'Forecast Sales'!I47</f>
        <v>0</v>
      </c>
      <c r="J37" s="27">
        <f>$D37*'Forecast Sales'!J47</f>
        <v>0</v>
      </c>
      <c r="K37" s="27">
        <f>$D37*'Forecast Sales'!K47</f>
        <v>0</v>
      </c>
      <c r="L37" s="27">
        <f>$D37*'Forecast Sales'!L47</f>
        <v>0</v>
      </c>
      <c r="M37" s="27">
        <f>$D37*'Forecast Sales'!M47</f>
        <v>0</v>
      </c>
      <c r="N37" s="27">
        <f>$D37*'Forecast Sales'!N47</f>
        <v>0</v>
      </c>
      <c r="O37" s="27">
        <f>$D37*'Forecast Sales'!O47</f>
        <v>0</v>
      </c>
      <c r="P37" s="28">
        <f>$D37*'Forecast Sales'!P47</f>
        <v>0</v>
      </c>
      <c r="Q37" s="51">
        <f t="shared" si="3"/>
        <v>0</v>
      </c>
    </row>
    <row r="38" spans="1:17" hidden="1">
      <c r="A38" s="11" t="str">
        <f>'Forecast Sales'!A48</f>
        <v>Service 11</v>
      </c>
      <c r="B38" s="5">
        <f>'Forecast Sales'!B48</f>
        <v>0</v>
      </c>
      <c r="C38" s="6">
        <f>'Forecast Sales'!C48</f>
        <v>0</v>
      </c>
      <c r="D38" s="12">
        <f>'Forecast Sales'!D48</f>
        <v>0</v>
      </c>
      <c r="E38" s="30">
        <f>$D38*'Forecast Sales'!E48</f>
        <v>0</v>
      </c>
      <c r="F38" s="31">
        <f>$D38*'Forecast Sales'!F48</f>
        <v>0</v>
      </c>
      <c r="G38" s="31">
        <f>$D38*'Forecast Sales'!G48</f>
        <v>0</v>
      </c>
      <c r="H38" s="31">
        <f>$D38*'Forecast Sales'!H48</f>
        <v>0</v>
      </c>
      <c r="I38" s="31">
        <f>$D38*'Forecast Sales'!I48</f>
        <v>0</v>
      </c>
      <c r="J38" s="31">
        <f>$D38*'Forecast Sales'!J48</f>
        <v>0</v>
      </c>
      <c r="K38" s="31">
        <f>$D38*'Forecast Sales'!K48</f>
        <v>0</v>
      </c>
      <c r="L38" s="31">
        <f>$D38*'Forecast Sales'!L48</f>
        <v>0</v>
      </c>
      <c r="M38" s="31">
        <f>$D38*'Forecast Sales'!M48</f>
        <v>0</v>
      </c>
      <c r="N38" s="31">
        <f>$D38*'Forecast Sales'!N48</f>
        <v>0</v>
      </c>
      <c r="O38" s="31">
        <f>$D38*'Forecast Sales'!O48</f>
        <v>0</v>
      </c>
      <c r="P38" s="32">
        <f>$D38*'Forecast Sales'!P48</f>
        <v>0</v>
      </c>
      <c r="Q38" s="51">
        <f t="shared" si="3"/>
        <v>0</v>
      </c>
    </row>
    <row r="39" spans="1:17" hidden="1">
      <c r="A39" s="13" t="str">
        <f>'Forecast Sales'!A49</f>
        <v>Service 12</v>
      </c>
      <c r="B39" s="2">
        <f>'Forecast Sales'!B49</f>
        <v>0</v>
      </c>
      <c r="C39" s="4">
        <f>'Forecast Sales'!C49</f>
        <v>0</v>
      </c>
      <c r="D39" s="14">
        <f>'Forecast Sales'!D49</f>
        <v>0</v>
      </c>
      <c r="E39" s="22">
        <f>$D39*'Forecast Sales'!E49</f>
        <v>0</v>
      </c>
      <c r="F39" s="25">
        <f>$D39*'Forecast Sales'!F49</f>
        <v>0</v>
      </c>
      <c r="G39" s="25">
        <f>$D39*'Forecast Sales'!G49</f>
        <v>0</v>
      </c>
      <c r="H39" s="25">
        <f>$D39*'Forecast Sales'!H49</f>
        <v>0</v>
      </c>
      <c r="I39" s="25">
        <f>$D39*'Forecast Sales'!I49</f>
        <v>0</v>
      </c>
      <c r="J39" s="25">
        <f>$D39*'Forecast Sales'!J49</f>
        <v>0</v>
      </c>
      <c r="K39" s="25">
        <f>$D39*'Forecast Sales'!K49</f>
        <v>0</v>
      </c>
      <c r="L39" s="25">
        <f>$D39*'Forecast Sales'!L49</f>
        <v>0</v>
      </c>
      <c r="M39" s="25">
        <f>$D39*'Forecast Sales'!M49</f>
        <v>0</v>
      </c>
      <c r="N39" s="25">
        <f>$D39*'Forecast Sales'!N49</f>
        <v>0</v>
      </c>
      <c r="O39" s="25">
        <f>$D39*'Forecast Sales'!O49</f>
        <v>0</v>
      </c>
      <c r="P39" s="26">
        <f>$D39*'Forecast Sales'!P49</f>
        <v>0</v>
      </c>
      <c r="Q39" s="51">
        <f t="shared" si="3"/>
        <v>0</v>
      </c>
    </row>
    <row r="40" spans="1:17" hidden="1">
      <c r="A40" s="13" t="str">
        <f>'Forecast Sales'!A50</f>
        <v>Service 13</v>
      </c>
      <c r="B40" s="2">
        <f>'Forecast Sales'!B50</f>
        <v>0</v>
      </c>
      <c r="C40" s="4">
        <f>'Forecast Sales'!C50</f>
        <v>0</v>
      </c>
      <c r="D40" s="14">
        <f>'Forecast Sales'!D50</f>
        <v>0</v>
      </c>
      <c r="E40" s="22">
        <f>$D40*'Forecast Sales'!E50</f>
        <v>0</v>
      </c>
      <c r="F40" s="25">
        <f>$D40*'Forecast Sales'!F50</f>
        <v>0</v>
      </c>
      <c r="G40" s="25">
        <f>$D40*'Forecast Sales'!G50</f>
        <v>0</v>
      </c>
      <c r="H40" s="25">
        <f>$D40*'Forecast Sales'!H50</f>
        <v>0</v>
      </c>
      <c r="I40" s="25">
        <f>$D40*'Forecast Sales'!I50</f>
        <v>0</v>
      </c>
      <c r="J40" s="25">
        <f>$D40*'Forecast Sales'!J50</f>
        <v>0</v>
      </c>
      <c r="K40" s="25">
        <f>$D40*'Forecast Sales'!K50</f>
        <v>0</v>
      </c>
      <c r="L40" s="25">
        <f>$D40*'Forecast Sales'!L50</f>
        <v>0</v>
      </c>
      <c r="M40" s="25">
        <f>$D40*'Forecast Sales'!M50</f>
        <v>0</v>
      </c>
      <c r="N40" s="25">
        <f>$D40*'Forecast Sales'!N50</f>
        <v>0</v>
      </c>
      <c r="O40" s="25">
        <f>$D40*'Forecast Sales'!O50</f>
        <v>0</v>
      </c>
      <c r="P40" s="26">
        <f>$D40*'Forecast Sales'!P50</f>
        <v>0</v>
      </c>
      <c r="Q40" s="51">
        <f t="shared" si="3"/>
        <v>0</v>
      </c>
    </row>
    <row r="41" spans="1:17" hidden="1">
      <c r="A41" s="13" t="str">
        <f>'Forecast Sales'!A51</f>
        <v>Service 14</v>
      </c>
      <c r="B41" s="2">
        <f>'Forecast Sales'!B51</f>
        <v>0</v>
      </c>
      <c r="C41" s="4">
        <f>'Forecast Sales'!C51</f>
        <v>0</v>
      </c>
      <c r="D41" s="14">
        <f>'Forecast Sales'!D51</f>
        <v>0</v>
      </c>
      <c r="E41" s="22">
        <f>$D41*'Forecast Sales'!E51</f>
        <v>0</v>
      </c>
      <c r="F41" s="25">
        <f>$D41*'Forecast Sales'!F51</f>
        <v>0</v>
      </c>
      <c r="G41" s="25">
        <f>$D41*'Forecast Sales'!G51</f>
        <v>0</v>
      </c>
      <c r="H41" s="25">
        <f>$D41*'Forecast Sales'!H51</f>
        <v>0</v>
      </c>
      <c r="I41" s="25">
        <f>$D41*'Forecast Sales'!I51</f>
        <v>0</v>
      </c>
      <c r="J41" s="25">
        <f>$D41*'Forecast Sales'!J51</f>
        <v>0</v>
      </c>
      <c r="K41" s="25">
        <f>$D41*'Forecast Sales'!K51</f>
        <v>0</v>
      </c>
      <c r="L41" s="25">
        <f>$D41*'Forecast Sales'!L51</f>
        <v>0</v>
      </c>
      <c r="M41" s="25">
        <f>$D41*'Forecast Sales'!M51</f>
        <v>0</v>
      </c>
      <c r="N41" s="25">
        <f>$D41*'Forecast Sales'!N51</f>
        <v>0</v>
      </c>
      <c r="O41" s="25">
        <f>$D41*'Forecast Sales'!O51</f>
        <v>0</v>
      </c>
      <c r="P41" s="26">
        <f>$D41*'Forecast Sales'!P51</f>
        <v>0</v>
      </c>
      <c r="Q41" s="51">
        <f t="shared" si="3"/>
        <v>0</v>
      </c>
    </row>
    <row r="42" spans="1:17" hidden="1">
      <c r="A42" s="13" t="str">
        <f>'Forecast Sales'!A52</f>
        <v>Service 15</v>
      </c>
      <c r="B42" s="2">
        <f>'Forecast Sales'!B52</f>
        <v>0</v>
      </c>
      <c r="C42" s="4">
        <f>'Forecast Sales'!C52</f>
        <v>0</v>
      </c>
      <c r="D42" s="14">
        <f>'Forecast Sales'!D52</f>
        <v>0</v>
      </c>
      <c r="E42" s="22">
        <f>$D42*'Forecast Sales'!E52</f>
        <v>0</v>
      </c>
      <c r="F42" s="25">
        <f>$D42*'Forecast Sales'!F52</f>
        <v>0</v>
      </c>
      <c r="G42" s="25">
        <f>$D42*'Forecast Sales'!G52</f>
        <v>0</v>
      </c>
      <c r="H42" s="25">
        <f>$D42*'Forecast Sales'!H52</f>
        <v>0</v>
      </c>
      <c r="I42" s="25">
        <f>$D42*'Forecast Sales'!I52</f>
        <v>0</v>
      </c>
      <c r="J42" s="25">
        <f>$D42*'Forecast Sales'!J52</f>
        <v>0</v>
      </c>
      <c r="K42" s="25">
        <f>$D42*'Forecast Sales'!K52</f>
        <v>0</v>
      </c>
      <c r="L42" s="25">
        <f>$D42*'Forecast Sales'!L52</f>
        <v>0</v>
      </c>
      <c r="M42" s="25">
        <f>$D42*'Forecast Sales'!M52</f>
        <v>0</v>
      </c>
      <c r="N42" s="25">
        <f>$D42*'Forecast Sales'!N52</f>
        <v>0</v>
      </c>
      <c r="O42" s="25">
        <f>$D42*'Forecast Sales'!O52</f>
        <v>0</v>
      </c>
      <c r="P42" s="26">
        <f>$D42*'Forecast Sales'!P52</f>
        <v>0</v>
      </c>
      <c r="Q42" s="51">
        <f t="shared" si="3"/>
        <v>0</v>
      </c>
    </row>
    <row r="43" spans="1:17" hidden="1">
      <c r="A43" s="13" t="str">
        <f>'Forecast Sales'!A53</f>
        <v>Service 16</v>
      </c>
      <c r="B43" s="2">
        <f>'Forecast Sales'!B53</f>
        <v>0</v>
      </c>
      <c r="C43" s="4">
        <f>'Forecast Sales'!C53</f>
        <v>0</v>
      </c>
      <c r="D43" s="14">
        <f>'Forecast Sales'!D53</f>
        <v>0</v>
      </c>
      <c r="E43" s="22">
        <f>$D43*'Forecast Sales'!E53</f>
        <v>0</v>
      </c>
      <c r="F43" s="25">
        <f>$D43*'Forecast Sales'!F53</f>
        <v>0</v>
      </c>
      <c r="G43" s="25">
        <f>$D43*'Forecast Sales'!G53</f>
        <v>0</v>
      </c>
      <c r="H43" s="25">
        <f>$D43*'Forecast Sales'!H53</f>
        <v>0</v>
      </c>
      <c r="I43" s="25">
        <f>$D43*'Forecast Sales'!I53</f>
        <v>0</v>
      </c>
      <c r="J43" s="25">
        <f>$D43*'Forecast Sales'!J53</f>
        <v>0</v>
      </c>
      <c r="K43" s="25">
        <f>$D43*'Forecast Sales'!K53</f>
        <v>0</v>
      </c>
      <c r="L43" s="25">
        <f>$D43*'Forecast Sales'!L53</f>
        <v>0</v>
      </c>
      <c r="M43" s="25">
        <f>$D43*'Forecast Sales'!M53</f>
        <v>0</v>
      </c>
      <c r="N43" s="25">
        <f>$D43*'Forecast Sales'!N53</f>
        <v>0</v>
      </c>
      <c r="O43" s="25">
        <f>$D43*'Forecast Sales'!O53</f>
        <v>0</v>
      </c>
      <c r="P43" s="26">
        <f>$D43*'Forecast Sales'!P53</f>
        <v>0</v>
      </c>
      <c r="Q43" s="51">
        <f t="shared" si="3"/>
        <v>0</v>
      </c>
    </row>
    <row r="44" spans="1:17" hidden="1">
      <c r="A44" s="13" t="str">
        <f>'Forecast Sales'!A54</f>
        <v>Service 17</v>
      </c>
      <c r="B44" s="2">
        <f>'Forecast Sales'!B54</f>
        <v>0</v>
      </c>
      <c r="C44" s="4">
        <f>'Forecast Sales'!C54</f>
        <v>0</v>
      </c>
      <c r="D44" s="14">
        <f>'Forecast Sales'!D54</f>
        <v>0</v>
      </c>
      <c r="E44" s="22">
        <f>$D44*'Forecast Sales'!E54</f>
        <v>0</v>
      </c>
      <c r="F44" s="25">
        <f>$D44*'Forecast Sales'!F54</f>
        <v>0</v>
      </c>
      <c r="G44" s="25">
        <f>$D44*'Forecast Sales'!G54</f>
        <v>0</v>
      </c>
      <c r="H44" s="25">
        <f>$D44*'Forecast Sales'!H54</f>
        <v>0</v>
      </c>
      <c r="I44" s="25">
        <f>$D44*'Forecast Sales'!I54</f>
        <v>0</v>
      </c>
      <c r="J44" s="25">
        <f>$D44*'Forecast Sales'!J54</f>
        <v>0</v>
      </c>
      <c r="K44" s="25">
        <f>$D44*'Forecast Sales'!K54</f>
        <v>0</v>
      </c>
      <c r="L44" s="25">
        <f>$D44*'Forecast Sales'!L54</f>
        <v>0</v>
      </c>
      <c r="M44" s="25">
        <f>$D44*'Forecast Sales'!M54</f>
        <v>0</v>
      </c>
      <c r="N44" s="25">
        <f>$D44*'Forecast Sales'!N54</f>
        <v>0</v>
      </c>
      <c r="O44" s="25">
        <f>$D44*'Forecast Sales'!O54</f>
        <v>0</v>
      </c>
      <c r="P44" s="26">
        <f>$D44*'Forecast Sales'!P54</f>
        <v>0</v>
      </c>
      <c r="Q44" s="51">
        <f t="shared" si="3"/>
        <v>0</v>
      </c>
    </row>
    <row r="45" spans="1:17" hidden="1">
      <c r="A45" s="13" t="str">
        <f>'Forecast Sales'!A55</f>
        <v>Service 18</v>
      </c>
      <c r="B45" s="2">
        <f>'Forecast Sales'!B55</f>
        <v>0</v>
      </c>
      <c r="C45" s="4">
        <f>'Forecast Sales'!C55</f>
        <v>0</v>
      </c>
      <c r="D45" s="14">
        <f>'Forecast Sales'!D55</f>
        <v>0</v>
      </c>
      <c r="E45" s="22">
        <f>$D45*'Forecast Sales'!E55</f>
        <v>0</v>
      </c>
      <c r="F45" s="25">
        <f>$D45*'Forecast Sales'!F55</f>
        <v>0</v>
      </c>
      <c r="G45" s="25">
        <f>$D45*'Forecast Sales'!G55</f>
        <v>0</v>
      </c>
      <c r="H45" s="25">
        <f>$D45*'Forecast Sales'!H55</f>
        <v>0</v>
      </c>
      <c r="I45" s="25">
        <f>$D45*'Forecast Sales'!I55</f>
        <v>0</v>
      </c>
      <c r="J45" s="25">
        <f>$D45*'Forecast Sales'!J55</f>
        <v>0</v>
      </c>
      <c r="K45" s="25">
        <f>$D45*'Forecast Sales'!K55</f>
        <v>0</v>
      </c>
      <c r="L45" s="25">
        <f>$D45*'Forecast Sales'!L55</f>
        <v>0</v>
      </c>
      <c r="M45" s="25">
        <f>$D45*'Forecast Sales'!M55</f>
        <v>0</v>
      </c>
      <c r="N45" s="25">
        <f>$D45*'Forecast Sales'!N55</f>
        <v>0</v>
      </c>
      <c r="O45" s="25">
        <f>$D45*'Forecast Sales'!O55</f>
        <v>0</v>
      </c>
      <c r="P45" s="26">
        <f>$D45*'Forecast Sales'!P55</f>
        <v>0</v>
      </c>
      <c r="Q45" s="51">
        <f t="shared" si="3"/>
        <v>0</v>
      </c>
    </row>
    <row r="46" spans="1:17" hidden="1">
      <c r="A46" s="13" t="str">
        <f>'Forecast Sales'!A56</f>
        <v>Service 19</v>
      </c>
      <c r="B46" s="2">
        <f>'Forecast Sales'!B56</f>
        <v>0</v>
      </c>
      <c r="C46" s="4">
        <f>'Forecast Sales'!C56</f>
        <v>0</v>
      </c>
      <c r="D46" s="14">
        <f>'Forecast Sales'!D56</f>
        <v>0</v>
      </c>
      <c r="E46" s="22">
        <f>$D46*'Forecast Sales'!E56</f>
        <v>0</v>
      </c>
      <c r="F46" s="25">
        <f>$D46*'Forecast Sales'!F56</f>
        <v>0</v>
      </c>
      <c r="G46" s="25">
        <f>$D46*'Forecast Sales'!G56</f>
        <v>0</v>
      </c>
      <c r="H46" s="25">
        <f>$D46*'Forecast Sales'!H56</f>
        <v>0</v>
      </c>
      <c r="I46" s="25">
        <f>$D46*'Forecast Sales'!I56</f>
        <v>0</v>
      </c>
      <c r="J46" s="25">
        <f>$D46*'Forecast Sales'!J56</f>
        <v>0</v>
      </c>
      <c r="K46" s="25">
        <f>$D46*'Forecast Sales'!K56</f>
        <v>0</v>
      </c>
      <c r="L46" s="25">
        <f>$D46*'Forecast Sales'!L56</f>
        <v>0</v>
      </c>
      <c r="M46" s="25">
        <f>$D46*'Forecast Sales'!M56</f>
        <v>0</v>
      </c>
      <c r="N46" s="25">
        <f>$D46*'Forecast Sales'!N56</f>
        <v>0</v>
      </c>
      <c r="O46" s="25">
        <f>$D46*'Forecast Sales'!O56</f>
        <v>0</v>
      </c>
      <c r="P46" s="26">
        <f>$D46*'Forecast Sales'!P56</f>
        <v>0</v>
      </c>
      <c r="Q46" s="51">
        <f t="shared" si="3"/>
        <v>0</v>
      </c>
    </row>
    <row r="47" spans="1:17" ht="15" hidden="1" thickBot="1">
      <c r="A47" s="15" t="str">
        <f>'Forecast Sales'!A57</f>
        <v>Service 20</v>
      </c>
      <c r="B47" s="16">
        <f>'Forecast Sales'!B57</f>
        <v>0</v>
      </c>
      <c r="C47" s="24">
        <f>'Forecast Sales'!C57</f>
        <v>0</v>
      </c>
      <c r="D47" s="17">
        <f>'Forecast Sales'!D57</f>
        <v>0</v>
      </c>
      <c r="E47" s="29">
        <f>$D47*'Forecast Sales'!E57</f>
        <v>0</v>
      </c>
      <c r="F47" s="27">
        <f>$D47*'Forecast Sales'!F57</f>
        <v>0</v>
      </c>
      <c r="G47" s="27">
        <f>$D47*'Forecast Sales'!G57</f>
        <v>0</v>
      </c>
      <c r="H47" s="27">
        <f>$D47*'Forecast Sales'!H57</f>
        <v>0</v>
      </c>
      <c r="I47" s="27">
        <f>$D47*'Forecast Sales'!I57</f>
        <v>0</v>
      </c>
      <c r="J47" s="27">
        <f>$D47*'Forecast Sales'!J57</f>
        <v>0</v>
      </c>
      <c r="K47" s="27">
        <f>$D47*'Forecast Sales'!K57</f>
        <v>0</v>
      </c>
      <c r="L47" s="27">
        <f>$D47*'Forecast Sales'!L57</f>
        <v>0</v>
      </c>
      <c r="M47" s="27">
        <f>$D47*'Forecast Sales'!M57</f>
        <v>0</v>
      </c>
      <c r="N47" s="27">
        <f>$D47*'Forecast Sales'!N57</f>
        <v>0</v>
      </c>
      <c r="O47" s="27">
        <f>$D47*'Forecast Sales'!O57</f>
        <v>0</v>
      </c>
      <c r="P47" s="28">
        <f>$D47*'Forecast Sales'!P57</f>
        <v>0</v>
      </c>
      <c r="Q47" s="52">
        <f t="shared" si="3"/>
        <v>0</v>
      </c>
    </row>
    <row r="48" spans="1:17" s="1" customFormat="1" ht="15" thickBot="1">
      <c r="D48" s="43" t="s">
        <v>150</v>
      </c>
      <c r="E48" s="44">
        <f t="shared" ref="E48:P48" si="4">SUM(E28:E47)</f>
        <v>500</v>
      </c>
      <c r="F48" s="45">
        <f t="shared" si="4"/>
        <v>500</v>
      </c>
      <c r="G48" s="45">
        <f t="shared" si="4"/>
        <v>750</v>
      </c>
      <c r="H48" s="45">
        <f t="shared" si="4"/>
        <v>750</v>
      </c>
      <c r="I48" s="45">
        <f t="shared" si="4"/>
        <v>1000</v>
      </c>
      <c r="J48" s="45">
        <f t="shared" si="4"/>
        <v>1000</v>
      </c>
      <c r="K48" s="45">
        <f t="shared" si="4"/>
        <v>1250</v>
      </c>
      <c r="L48" s="45">
        <f t="shared" si="4"/>
        <v>1250</v>
      </c>
      <c r="M48" s="45">
        <f t="shared" si="4"/>
        <v>1500</v>
      </c>
      <c r="N48" s="45">
        <f t="shared" si="4"/>
        <v>1500</v>
      </c>
      <c r="O48" s="45">
        <f t="shared" si="4"/>
        <v>2000</v>
      </c>
      <c r="P48" s="46">
        <f t="shared" si="4"/>
        <v>2500</v>
      </c>
      <c r="Q48" s="47">
        <f t="shared" si="3"/>
        <v>14500</v>
      </c>
    </row>
    <row r="49" spans="4:17" ht="15" thickBot="1"/>
    <row r="50" spans="4:17" ht="15" thickBot="1">
      <c r="D50" s="43" t="s">
        <v>171</v>
      </c>
      <c r="E50" s="97">
        <f>'Forecast Expense'!B59</f>
        <v>1180</v>
      </c>
      <c r="F50" s="104">
        <f>'Forecast Expense'!C59</f>
        <v>80</v>
      </c>
      <c r="G50" s="104">
        <f>'Forecast Expense'!D59</f>
        <v>80</v>
      </c>
      <c r="H50" s="104">
        <f>'Forecast Expense'!E59</f>
        <v>80</v>
      </c>
      <c r="I50" s="104">
        <f>'Forecast Expense'!F59</f>
        <v>80</v>
      </c>
      <c r="J50" s="104">
        <f>'Forecast Expense'!G59</f>
        <v>80</v>
      </c>
      <c r="K50" s="104">
        <f>'Forecast Expense'!H59</f>
        <v>180</v>
      </c>
      <c r="L50" s="104">
        <f>'Forecast Expense'!I59</f>
        <v>80</v>
      </c>
      <c r="M50" s="104">
        <f>'Forecast Expense'!J59</f>
        <v>80</v>
      </c>
      <c r="N50" s="104">
        <f>'Forecast Expense'!K59</f>
        <v>80</v>
      </c>
      <c r="O50" s="104">
        <f>'Forecast Expense'!L59</f>
        <v>80</v>
      </c>
      <c r="P50" s="105">
        <f>'Forecast Expense'!M59</f>
        <v>80</v>
      </c>
      <c r="Q50" s="47">
        <f t="shared" ref="Q50" si="5">SUM(E50:P50)</f>
        <v>2160</v>
      </c>
    </row>
    <row r="51" spans="4:17" ht="15" thickBot="1"/>
    <row r="52" spans="4:17" s="106" customFormat="1" ht="16" thickBot="1">
      <c r="D52" s="60" t="s">
        <v>61</v>
      </c>
      <c r="E52" s="61">
        <f t="shared" ref="E52:P52" si="6">E25+E48-E50</f>
        <v>-230</v>
      </c>
      <c r="F52" s="62">
        <f t="shared" si="6"/>
        <v>915</v>
      </c>
      <c r="G52" s="62">
        <f t="shared" si="6"/>
        <v>1345</v>
      </c>
      <c r="H52" s="62">
        <f t="shared" si="6"/>
        <v>1570</v>
      </c>
      <c r="I52" s="62">
        <f t="shared" si="6"/>
        <v>2045</v>
      </c>
      <c r="J52" s="62">
        <f t="shared" si="6"/>
        <v>2270</v>
      </c>
      <c r="K52" s="62">
        <f t="shared" si="6"/>
        <v>2645</v>
      </c>
      <c r="L52" s="62">
        <f t="shared" si="6"/>
        <v>2970</v>
      </c>
      <c r="M52" s="62">
        <f t="shared" si="6"/>
        <v>3445</v>
      </c>
      <c r="N52" s="62">
        <f t="shared" si="6"/>
        <v>3670</v>
      </c>
      <c r="O52" s="62">
        <f t="shared" si="6"/>
        <v>4395</v>
      </c>
      <c r="P52" s="63">
        <f t="shared" si="6"/>
        <v>5120</v>
      </c>
      <c r="Q52" s="64">
        <f>Q25+Q48</f>
        <v>32320</v>
      </c>
    </row>
  </sheetData>
  <sheetProtection sheet="1" objects="1" scenarios="1"/>
  <mergeCells count="2">
    <mergeCell ref="A1:Q1"/>
    <mergeCell ref="A2:Q2"/>
  </mergeCells>
  <phoneticPr fontId="12" type="noConversion"/>
  <printOptions horizontalCentered="1"/>
  <pageMargins left="0.25" right="0.25" top="0.5" bottom="0.5" header="0.3" footer="0.3"/>
  <pageSetup scale="49" fitToHeight="0"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506"/>
  <sheetViews>
    <sheetView workbookViewId="0">
      <pane xSplit="3" ySplit="5" topLeftCell="D6" activePane="bottomRight" state="frozen"/>
      <selection activeCell="A18" sqref="A18"/>
      <selection pane="topRight" activeCell="A18" sqref="A18"/>
      <selection pane="bottomLeft" activeCell="A18" sqref="A18"/>
      <selection pane="bottomRight" activeCell="A6" sqref="A6"/>
    </sheetView>
  </sheetViews>
  <sheetFormatPr baseColWidth="10" defaultRowHeight="14" x14ac:dyDescent="0"/>
  <cols>
    <col min="1" max="1" width="10.83203125" style="20"/>
    <col min="2" max="2" width="14.1640625" style="20" customWidth="1"/>
    <col min="3" max="3" width="27.1640625" customWidth="1"/>
    <col min="4" max="4" width="32.83203125" customWidth="1"/>
    <col min="5" max="5" width="23.6640625" customWidth="1"/>
    <col min="6" max="7" width="13.6640625" customWidth="1"/>
    <col min="9" max="9" width="0" hidden="1" customWidth="1"/>
    <col min="11" max="11" width="42" customWidth="1"/>
  </cols>
  <sheetData>
    <row r="1" spans="1:11" s="1" customFormat="1" ht="20" customHeight="1">
      <c r="A1" s="165">
        <v>2014</v>
      </c>
      <c r="B1" s="166"/>
      <c r="C1" s="167"/>
      <c r="D1" s="90" t="s">
        <v>143</v>
      </c>
      <c r="E1" s="141">
        <f>SUM(G:G)</f>
        <v>1000</v>
      </c>
      <c r="K1" s="70" t="s">
        <v>154</v>
      </c>
    </row>
    <row r="2" spans="1:11" s="1" customFormat="1" ht="21" customHeight="1" thickBot="1">
      <c r="A2" s="168"/>
      <c r="B2" s="169"/>
      <c r="C2" s="170"/>
      <c r="D2" s="91" t="s">
        <v>144</v>
      </c>
      <c r="E2" s="142">
        <f>SUM(F:F)</f>
        <v>39.96</v>
      </c>
      <c r="K2" s="174" t="s">
        <v>159</v>
      </c>
    </row>
    <row r="3" spans="1:11" s="1" customFormat="1" ht="22" customHeight="1" thickTop="1" thickBot="1">
      <c r="A3" s="171"/>
      <c r="B3" s="172"/>
      <c r="C3" s="173"/>
      <c r="D3" s="92" t="s">
        <v>145</v>
      </c>
      <c r="E3" s="143">
        <f>E1-E2</f>
        <v>960.04</v>
      </c>
      <c r="G3" s="57" t="s">
        <v>142</v>
      </c>
      <c r="H3" s="177">
        <v>0</v>
      </c>
      <c r="K3" s="175"/>
    </row>
    <row r="4" spans="1:11" s="1" customFormat="1">
      <c r="A4" s="3"/>
      <c r="B4" s="3"/>
      <c r="K4" s="176"/>
    </row>
    <row r="5" spans="1:11" s="3" customFormat="1">
      <c r="A5" s="56" t="s">
        <v>130</v>
      </c>
      <c r="B5" s="56" t="s">
        <v>136</v>
      </c>
      <c r="C5" s="56" t="s">
        <v>131</v>
      </c>
      <c r="D5" s="56" t="s">
        <v>132</v>
      </c>
      <c r="E5" s="56" t="s">
        <v>135</v>
      </c>
      <c r="F5" s="56" t="s">
        <v>133</v>
      </c>
      <c r="G5" s="56" t="s">
        <v>7</v>
      </c>
      <c r="H5" s="56" t="s">
        <v>134</v>
      </c>
      <c r="K5"/>
    </row>
    <row r="6" spans="1:11">
      <c r="A6" s="93">
        <v>41640</v>
      </c>
      <c r="B6" s="85" t="s">
        <v>138</v>
      </c>
      <c r="C6" s="94" t="s">
        <v>139</v>
      </c>
      <c r="D6" s="94" t="s">
        <v>129</v>
      </c>
      <c r="E6" s="94"/>
      <c r="F6" s="75">
        <v>9.99</v>
      </c>
      <c r="G6" s="75"/>
      <c r="H6" s="132">
        <f>H3-F6+G6</f>
        <v>-9.99</v>
      </c>
      <c r="I6">
        <f>MONTH(A6)</f>
        <v>1</v>
      </c>
    </row>
    <row r="7" spans="1:11">
      <c r="A7" s="93">
        <v>41654</v>
      </c>
      <c r="B7" s="95" t="s">
        <v>138</v>
      </c>
      <c r="C7" s="94" t="s">
        <v>140</v>
      </c>
      <c r="D7" s="94" t="s">
        <v>7</v>
      </c>
      <c r="E7" s="94" t="s">
        <v>141</v>
      </c>
      <c r="F7" s="75"/>
      <c r="G7" s="75">
        <v>100</v>
      </c>
      <c r="H7" s="132">
        <f>H6-F7+G7</f>
        <v>90.01</v>
      </c>
      <c r="I7">
        <f t="shared" ref="I7:I70" si="0">MONTH(A7)</f>
        <v>1</v>
      </c>
    </row>
    <row r="8" spans="1:11">
      <c r="A8" s="93">
        <v>41671</v>
      </c>
      <c r="B8" s="95" t="s">
        <v>138</v>
      </c>
      <c r="C8" s="94" t="s">
        <v>139</v>
      </c>
      <c r="D8" s="94" t="s">
        <v>128</v>
      </c>
      <c r="E8" s="94"/>
      <c r="F8" s="75">
        <v>9.99</v>
      </c>
      <c r="G8" s="75"/>
      <c r="H8" s="132">
        <f>H7-F8+G8</f>
        <v>80.02000000000001</v>
      </c>
      <c r="I8">
        <f t="shared" si="0"/>
        <v>2</v>
      </c>
    </row>
    <row r="9" spans="1:11">
      <c r="A9" s="93">
        <v>41685</v>
      </c>
      <c r="B9" s="95" t="s">
        <v>138</v>
      </c>
      <c r="C9" s="94" t="s">
        <v>140</v>
      </c>
      <c r="D9" s="94" t="s">
        <v>7</v>
      </c>
      <c r="E9" s="94" t="s">
        <v>141</v>
      </c>
      <c r="F9" s="75"/>
      <c r="G9" s="75">
        <v>200</v>
      </c>
      <c r="H9" s="132">
        <f>H8-F9+G9</f>
        <v>280.02</v>
      </c>
      <c r="I9">
        <f t="shared" si="0"/>
        <v>2</v>
      </c>
    </row>
    <row r="10" spans="1:11">
      <c r="A10" s="93">
        <v>41699</v>
      </c>
      <c r="B10" s="95" t="s">
        <v>138</v>
      </c>
      <c r="C10" s="94" t="s">
        <v>139</v>
      </c>
      <c r="D10" s="94" t="s">
        <v>128</v>
      </c>
      <c r="E10" s="94"/>
      <c r="F10" s="75">
        <v>9.99</v>
      </c>
      <c r="G10" s="75"/>
      <c r="H10" s="132">
        <f t="shared" ref="H10:H27" si="1">H9-F10+G10</f>
        <v>270.02999999999997</v>
      </c>
      <c r="I10">
        <f t="shared" si="0"/>
        <v>3</v>
      </c>
    </row>
    <row r="11" spans="1:11">
      <c r="A11" s="93">
        <v>41713</v>
      </c>
      <c r="B11" s="95" t="s">
        <v>138</v>
      </c>
      <c r="C11" s="94" t="s">
        <v>140</v>
      </c>
      <c r="D11" s="94" t="s">
        <v>7</v>
      </c>
      <c r="E11" s="94" t="s">
        <v>141</v>
      </c>
      <c r="F11" s="75"/>
      <c r="G11" s="75">
        <v>300</v>
      </c>
      <c r="H11" s="132">
        <f t="shared" si="1"/>
        <v>570.03</v>
      </c>
      <c r="I11">
        <f t="shared" si="0"/>
        <v>3</v>
      </c>
    </row>
    <row r="12" spans="1:11">
      <c r="A12" s="93">
        <v>41730</v>
      </c>
      <c r="B12" s="95" t="s">
        <v>138</v>
      </c>
      <c r="C12" s="94" t="s">
        <v>139</v>
      </c>
      <c r="D12" s="94" t="s">
        <v>128</v>
      </c>
      <c r="E12" s="94"/>
      <c r="F12" s="75">
        <v>9.99</v>
      </c>
      <c r="G12" s="75"/>
      <c r="H12" s="132">
        <f t="shared" si="1"/>
        <v>560.04</v>
      </c>
      <c r="I12">
        <f t="shared" si="0"/>
        <v>4</v>
      </c>
    </row>
    <row r="13" spans="1:11">
      <c r="A13" s="93">
        <v>41744</v>
      </c>
      <c r="B13" s="95" t="s">
        <v>138</v>
      </c>
      <c r="C13" s="94" t="s">
        <v>140</v>
      </c>
      <c r="D13" s="94" t="s">
        <v>7</v>
      </c>
      <c r="E13" s="94" t="s">
        <v>141</v>
      </c>
      <c r="F13" s="75"/>
      <c r="G13" s="75">
        <v>400</v>
      </c>
      <c r="H13" s="132">
        <f t="shared" si="1"/>
        <v>960.04</v>
      </c>
      <c r="I13">
        <f t="shared" si="0"/>
        <v>4</v>
      </c>
    </row>
    <row r="14" spans="1:11">
      <c r="A14" s="93"/>
      <c r="B14" s="95"/>
      <c r="C14" s="94"/>
      <c r="D14" s="94"/>
      <c r="E14" s="94"/>
      <c r="F14" s="75"/>
      <c r="G14" s="75"/>
      <c r="H14" s="132">
        <f t="shared" si="1"/>
        <v>960.04</v>
      </c>
      <c r="I14">
        <f t="shared" si="0"/>
        <v>1</v>
      </c>
    </row>
    <row r="15" spans="1:11">
      <c r="A15" s="93"/>
      <c r="B15" s="95"/>
      <c r="C15" s="94"/>
      <c r="D15" s="94"/>
      <c r="E15" s="94"/>
      <c r="F15" s="75"/>
      <c r="G15" s="75"/>
      <c r="H15" s="132">
        <f t="shared" si="1"/>
        <v>960.04</v>
      </c>
      <c r="I15">
        <f t="shared" si="0"/>
        <v>1</v>
      </c>
    </row>
    <row r="16" spans="1:11">
      <c r="A16" s="93"/>
      <c r="B16" s="95"/>
      <c r="C16" s="94"/>
      <c r="D16" s="94"/>
      <c r="E16" s="94"/>
      <c r="F16" s="75"/>
      <c r="G16" s="75"/>
      <c r="H16" s="132">
        <f t="shared" si="1"/>
        <v>960.04</v>
      </c>
      <c r="I16">
        <f t="shared" si="0"/>
        <v>1</v>
      </c>
    </row>
    <row r="17" spans="1:9">
      <c r="A17" s="93"/>
      <c r="B17" s="95"/>
      <c r="C17" s="94"/>
      <c r="D17" s="94"/>
      <c r="E17" s="94"/>
      <c r="F17" s="75"/>
      <c r="G17" s="75"/>
      <c r="H17" s="132">
        <f t="shared" si="1"/>
        <v>960.04</v>
      </c>
      <c r="I17">
        <f t="shared" si="0"/>
        <v>1</v>
      </c>
    </row>
    <row r="18" spans="1:9">
      <c r="A18" s="93"/>
      <c r="B18" s="95"/>
      <c r="C18" s="94"/>
      <c r="D18" s="94"/>
      <c r="E18" s="94"/>
      <c r="F18" s="75"/>
      <c r="G18" s="75"/>
      <c r="H18" s="132">
        <f t="shared" si="1"/>
        <v>960.04</v>
      </c>
      <c r="I18">
        <f t="shared" si="0"/>
        <v>1</v>
      </c>
    </row>
    <row r="19" spans="1:9">
      <c r="A19" s="93"/>
      <c r="B19" s="95"/>
      <c r="C19" s="94"/>
      <c r="D19" s="94"/>
      <c r="E19" s="94"/>
      <c r="F19" s="75"/>
      <c r="G19" s="75"/>
      <c r="H19" s="132">
        <f t="shared" si="1"/>
        <v>960.04</v>
      </c>
      <c r="I19">
        <f t="shared" si="0"/>
        <v>1</v>
      </c>
    </row>
    <row r="20" spans="1:9">
      <c r="A20" s="93"/>
      <c r="B20" s="95"/>
      <c r="C20" s="94"/>
      <c r="D20" s="94"/>
      <c r="E20" s="94"/>
      <c r="F20" s="75"/>
      <c r="G20" s="75"/>
      <c r="H20" s="132">
        <f t="shared" si="1"/>
        <v>960.04</v>
      </c>
      <c r="I20">
        <f t="shared" si="0"/>
        <v>1</v>
      </c>
    </row>
    <row r="21" spans="1:9">
      <c r="A21" s="93"/>
      <c r="B21" s="95"/>
      <c r="C21" s="94"/>
      <c r="D21" s="94"/>
      <c r="E21" s="94"/>
      <c r="F21" s="75"/>
      <c r="G21" s="75"/>
      <c r="H21" s="132">
        <f t="shared" si="1"/>
        <v>960.04</v>
      </c>
      <c r="I21">
        <f t="shared" si="0"/>
        <v>1</v>
      </c>
    </row>
    <row r="22" spans="1:9">
      <c r="A22" s="93"/>
      <c r="B22" s="95"/>
      <c r="C22" s="94"/>
      <c r="D22" s="94"/>
      <c r="E22" s="94"/>
      <c r="F22" s="75"/>
      <c r="G22" s="75"/>
      <c r="H22" s="132">
        <f t="shared" si="1"/>
        <v>960.04</v>
      </c>
      <c r="I22">
        <f t="shared" si="0"/>
        <v>1</v>
      </c>
    </row>
    <row r="23" spans="1:9">
      <c r="A23" s="93"/>
      <c r="B23" s="95"/>
      <c r="C23" s="94"/>
      <c r="D23" s="94"/>
      <c r="E23" s="94"/>
      <c r="F23" s="75"/>
      <c r="G23" s="75"/>
      <c r="H23" s="132">
        <f t="shared" si="1"/>
        <v>960.04</v>
      </c>
      <c r="I23">
        <f t="shared" si="0"/>
        <v>1</v>
      </c>
    </row>
    <row r="24" spans="1:9">
      <c r="A24" s="93"/>
      <c r="B24" s="95"/>
      <c r="C24" s="94"/>
      <c r="D24" s="94"/>
      <c r="E24" s="94"/>
      <c r="F24" s="75"/>
      <c r="G24" s="75"/>
      <c r="H24" s="132">
        <f t="shared" si="1"/>
        <v>960.04</v>
      </c>
      <c r="I24">
        <f t="shared" si="0"/>
        <v>1</v>
      </c>
    </row>
    <row r="25" spans="1:9">
      <c r="A25" s="93"/>
      <c r="B25" s="95"/>
      <c r="C25" s="94"/>
      <c r="D25" s="94"/>
      <c r="E25" s="94"/>
      <c r="F25" s="75"/>
      <c r="G25" s="75"/>
      <c r="H25" s="132">
        <f t="shared" si="1"/>
        <v>960.04</v>
      </c>
      <c r="I25">
        <f t="shared" si="0"/>
        <v>1</v>
      </c>
    </row>
    <row r="26" spans="1:9">
      <c r="A26" s="93"/>
      <c r="B26" s="95"/>
      <c r="C26" s="94"/>
      <c r="D26" s="94"/>
      <c r="E26" s="94"/>
      <c r="F26" s="75"/>
      <c r="G26" s="75"/>
      <c r="H26" s="132">
        <f t="shared" si="1"/>
        <v>960.04</v>
      </c>
      <c r="I26">
        <f t="shared" si="0"/>
        <v>1</v>
      </c>
    </row>
    <row r="27" spans="1:9">
      <c r="A27" s="93"/>
      <c r="B27" s="95"/>
      <c r="C27" s="94"/>
      <c r="D27" s="94"/>
      <c r="E27" s="94"/>
      <c r="F27" s="75"/>
      <c r="G27" s="75"/>
      <c r="H27" s="132">
        <f t="shared" si="1"/>
        <v>960.04</v>
      </c>
      <c r="I27">
        <f t="shared" si="0"/>
        <v>1</v>
      </c>
    </row>
    <row r="28" spans="1:9">
      <c r="A28" s="93"/>
      <c r="B28" s="95"/>
      <c r="C28" s="94"/>
      <c r="D28" s="94"/>
      <c r="E28" s="94"/>
      <c r="F28" s="75"/>
      <c r="G28" s="75"/>
      <c r="H28" s="132">
        <f t="shared" ref="H28:H75" si="2">H27-F28+G28</f>
        <v>960.04</v>
      </c>
      <c r="I28">
        <f t="shared" si="0"/>
        <v>1</v>
      </c>
    </row>
    <row r="29" spans="1:9">
      <c r="A29" s="93"/>
      <c r="B29" s="95"/>
      <c r="C29" s="94"/>
      <c r="D29" s="94"/>
      <c r="E29" s="94"/>
      <c r="F29" s="75"/>
      <c r="G29" s="75"/>
      <c r="H29" s="132">
        <f t="shared" si="2"/>
        <v>960.04</v>
      </c>
      <c r="I29">
        <f t="shared" si="0"/>
        <v>1</v>
      </c>
    </row>
    <row r="30" spans="1:9">
      <c r="A30" s="93"/>
      <c r="B30" s="95"/>
      <c r="C30" s="94"/>
      <c r="D30" s="94"/>
      <c r="E30" s="94"/>
      <c r="F30" s="75"/>
      <c r="G30" s="75"/>
      <c r="H30" s="132">
        <f t="shared" si="2"/>
        <v>960.04</v>
      </c>
      <c r="I30">
        <f t="shared" si="0"/>
        <v>1</v>
      </c>
    </row>
    <row r="31" spans="1:9">
      <c r="A31" s="93"/>
      <c r="B31" s="95"/>
      <c r="C31" s="94"/>
      <c r="D31" s="94"/>
      <c r="E31" s="94"/>
      <c r="F31" s="75"/>
      <c r="G31" s="75"/>
      <c r="H31" s="132">
        <f t="shared" si="2"/>
        <v>960.04</v>
      </c>
      <c r="I31">
        <f t="shared" si="0"/>
        <v>1</v>
      </c>
    </row>
    <row r="32" spans="1:9">
      <c r="A32" s="93"/>
      <c r="B32" s="95"/>
      <c r="C32" s="94"/>
      <c r="D32" s="94"/>
      <c r="E32" s="94"/>
      <c r="F32" s="75"/>
      <c r="G32" s="75"/>
      <c r="H32" s="132">
        <f t="shared" si="2"/>
        <v>960.04</v>
      </c>
      <c r="I32">
        <f t="shared" si="0"/>
        <v>1</v>
      </c>
    </row>
    <row r="33" spans="1:9">
      <c r="A33" s="93"/>
      <c r="B33" s="95"/>
      <c r="C33" s="94"/>
      <c r="D33" s="94"/>
      <c r="E33" s="94"/>
      <c r="F33" s="75"/>
      <c r="G33" s="75"/>
      <c r="H33" s="132">
        <f t="shared" si="2"/>
        <v>960.04</v>
      </c>
      <c r="I33">
        <f t="shared" si="0"/>
        <v>1</v>
      </c>
    </row>
    <row r="34" spans="1:9">
      <c r="A34" s="93"/>
      <c r="B34" s="95"/>
      <c r="C34" s="94"/>
      <c r="D34" s="94"/>
      <c r="E34" s="94"/>
      <c r="F34" s="75"/>
      <c r="G34" s="75"/>
      <c r="H34" s="132">
        <f t="shared" si="2"/>
        <v>960.04</v>
      </c>
      <c r="I34">
        <f t="shared" si="0"/>
        <v>1</v>
      </c>
    </row>
    <row r="35" spans="1:9">
      <c r="A35" s="93"/>
      <c r="B35" s="95"/>
      <c r="C35" s="94"/>
      <c r="D35" s="94"/>
      <c r="E35" s="94"/>
      <c r="F35" s="75"/>
      <c r="G35" s="75"/>
      <c r="H35" s="132">
        <f t="shared" si="2"/>
        <v>960.04</v>
      </c>
      <c r="I35">
        <f t="shared" si="0"/>
        <v>1</v>
      </c>
    </row>
    <row r="36" spans="1:9">
      <c r="A36" s="93"/>
      <c r="B36" s="95"/>
      <c r="C36" s="94"/>
      <c r="D36" s="94"/>
      <c r="E36" s="94"/>
      <c r="F36" s="75"/>
      <c r="G36" s="75"/>
      <c r="H36" s="132">
        <f t="shared" si="2"/>
        <v>960.04</v>
      </c>
      <c r="I36">
        <f t="shared" si="0"/>
        <v>1</v>
      </c>
    </row>
    <row r="37" spans="1:9">
      <c r="A37" s="93"/>
      <c r="B37" s="95"/>
      <c r="C37" s="94"/>
      <c r="D37" s="94"/>
      <c r="E37" s="94"/>
      <c r="F37" s="75"/>
      <c r="G37" s="75"/>
      <c r="H37" s="132">
        <f t="shared" si="2"/>
        <v>960.04</v>
      </c>
      <c r="I37">
        <f t="shared" si="0"/>
        <v>1</v>
      </c>
    </row>
    <row r="38" spans="1:9">
      <c r="A38" s="93"/>
      <c r="B38" s="95"/>
      <c r="C38" s="94"/>
      <c r="D38" s="94"/>
      <c r="E38" s="94"/>
      <c r="F38" s="75"/>
      <c r="G38" s="75"/>
      <c r="H38" s="132">
        <f t="shared" si="2"/>
        <v>960.04</v>
      </c>
      <c r="I38">
        <f t="shared" si="0"/>
        <v>1</v>
      </c>
    </row>
    <row r="39" spans="1:9">
      <c r="A39" s="93"/>
      <c r="B39" s="95"/>
      <c r="C39" s="94"/>
      <c r="D39" s="94"/>
      <c r="E39" s="94"/>
      <c r="F39" s="75"/>
      <c r="G39" s="75"/>
      <c r="H39" s="132">
        <f t="shared" si="2"/>
        <v>960.04</v>
      </c>
      <c r="I39">
        <f t="shared" si="0"/>
        <v>1</v>
      </c>
    </row>
    <row r="40" spans="1:9">
      <c r="A40" s="93"/>
      <c r="B40" s="95"/>
      <c r="C40" s="94"/>
      <c r="D40" s="94"/>
      <c r="E40" s="94"/>
      <c r="F40" s="75"/>
      <c r="G40" s="75"/>
      <c r="H40" s="132">
        <f t="shared" si="2"/>
        <v>960.04</v>
      </c>
      <c r="I40">
        <f t="shared" si="0"/>
        <v>1</v>
      </c>
    </row>
    <row r="41" spans="1:9">
      <c r="A41" s="93"/>
      <c r="B41" s="95"/>
      <c r="C41" s="94"/>
      <c r="D41" s="94"/>
      <c r="E41" s="94"/>
      <c r="F41" s="75"/>
      <c r="G41" s="75"/>
      <c r="H41" s="132">
        <f t="shared" si="2"/>
        <v>960.04</v>
      </c>
      <c r="I41">
        <f t="shared" si="0"/>
        <v>1</v>
      </c>
    </row>
    <row r="42" spans="1:9">
      <c r="A42" s="93"/>
      <c r="B42" s="95"/>
      <c r="C42" s="94"/>
      <c r="D42" s="94"/>
      <c r="E42" s="94"/>
      <c r="F42" s="75"/>
      <c r="G42" s="75"/>
      <c r="H42" s="132">
        <f t="shared" si="2"/>
        <v>960.04</v>
      </c>
      <c r="I42">
        <f t="shared" si="0"/>
        <v>1</v>
      </c>
    </row>
    <row r="43" spans="1:9">
      <c r="A43" s="93"/>
      <c r="B43" s="95"/>
      <c r="C43" s="94"/>
      <c r="D43" s="94"/>
      <c r="E43" s="94"/>
      <c r="F43" s="75"/>
      <c r="G43" s="75"/>
      <c r="H43" s="132">
        <f t="shared" si="2"/>
        <v>960.04</v>
      </c>
      <c r="I43">
        <f t="shared" si="0"/>
        <v>1</v>
      </c>
    </row>
    <row r="44" spans="1:9">
      <c r="A44" s="93"/>
      <c r="B44" s="95"/>
      <c r="C44" s="94"/>
      <c r="D44" s="94"/>
      <c r="E44" s="94"/>
      <c r="F44" s="75"/>
      <c r="G44" s="75"/>
      <c r="H44" s="132">
        <f t="shared" si="2"/>
        <v>960.04</v>
      </c>
      <c r="I44">
        <f t="shared" si="0"/>
        <v>1</v>
      </c>
    </row>
    <row r="45" spans="1:9">
      <c r="A45" s="93"/>
      <c r="B45" s="95"/>
      <c r="C45" s="94"/>
      <c r="D45" s="94"/>
      <c r="E45" s="94"/>
      <c r="F45" s="75"/>
      <c r="G45" s="75"/>
      <c r="H45" s="132">
        <f t="shared" si="2"/>
        <v>960.04</v>
      </c>
      <c r="I45">
        <f t="shared" si="0"/>
        <v>1</v>
      </c>
    </row>
    <row r="46" spans="1:9">
      <c r="A46" s="93"/>
      <c r="B46" s="95"/>
      <c r="C46" s="94"/>
      <c r="D46" s="94"/>
      <c r="E46" s="94"/>
      <c r="F46" s="75"/>
      <c r="G46" s="75"/>
      <c r="H46" s="132">
        <f t="shared" si="2"/>
        <v>960.04</v>
      </c>
      <c r="I46">
        <f t="shared" si="0"/>
        <v>1</v>
      </c>
    </row>
    <row r="47" spans="1:9">
      <c r="A47" s="93"/>
      <c r="B47" s="95"/>
      <c r="C47" s="94"/>
      <c r="D47" s="94"/>
      <c r="E47" s="94"/>
      <c r="F47" s="75"/>
      <c r="G47" s="75"/>
      <c r="H47" s="132">
        <f t="shared" si="2"/>
        <v>960.04</v>
      </c>
      <c r="I47">
        <f t="shared" si="0"/>
        <v>1</v>
      </c>
    </row>
    <row r="48" spans="1:9">
      <c r="A48" s="93"/>
      <c r="B48" s="95"/>
      <c r="C48" s="94"/>
      <c r="D48" s="94"/>
      <c r="E48" s="94"/>
      <c r="F48" s="75"/>
      <c r="G48" s="75"/>
      <c r="H48" s="132">
        <f t="shared" si="2"/>
        <v>960.04</v>
      </c>
      <c r="I48">
        <f t="shared" si="0"/>
        <v>1</v>
      </c>
    </row>
    <row r="49" spans="1:9">
      <c r="A49" s="93"/>
      <c r="B49" s="95"/>
      <c r="C49" s="94"/>
      <c r="D49" s="94"/>
      <c r="E49" s="94"/>
      <c r="F49" s="75"/>
      <c r="G49" s="75"/>
      <c r="H49" s="132">
        <f t="shared" si="2"/>
        <v>960.04</v>
      </c>
      <c r="I49">
        <f t="shared" si="0"/>
        <v>1</v>
      </c>
    </row>
    <row r="50" spans="1:9">
      <c r="A50" s="93"/>
      <c r="B50" s="95"/>
      <c r="C50" s="94"/>
      <c r="D50" s="94"/>
      <c r="E50" s="94"/>
      <c r="F50" s="75"/>
      <c r="G50" s="75"/>
      <c r="H50" s="132">
        <f t="shared" si="2"/>
        <v>960.04</v>
      </c>
      <c r="I50">
        <f t="shared" si="0"/>
        <v>1</v>
      </c>
    </row>
    <row r="51" spans="1:9">
      <c r="A51" s="93"/>
      <c r="B51" s="95"/>
      <c r="C51" s="94"/>
      <c r="D51" s="94"/>
      <c r="E51" s="94"/>
      <c r="F51" s="75"/>
      <c r="G51" s="75"/>
      <c r="H51" s="132">
        <f t="shared" si="2"/>
        <v>960.04</v>
      </c>
      <c r="I51">
        <f t="shared" si="0"/>
        <v>1</v>
      </c>
    </row>
    <row r="52" spans="1:9">
      <c r="A52" s="93"/>
      <c r="B52" s="95"/>
      <c r="C52" s="94"/>
      <c r="D52" s="94"/>
      <c r="E52" s="94"/>
      <c r="F52" s="75"/>
      <c r="G52" s="75"/>
      <c r="H52" s="132">
        <f t="shared" si="2"/>
        <v>960.04</v>
      </c>
      <c r="I52">
        <f t="shared" si="0"/>
        <v>1</v>
      </c>
    </row>
    <row r="53" spans="1:9">
      <c r="A53" s="93"/>
      <c r="B53" s="95"/>
      <c r="C53" s="94"/>
      <c r="D53" s="94"/>
      <c r="E53" s="94"/>
      <c r="F53" s="75"/>
      <c r="G53" s="75"/>
      <c r="H53" s="132">
        <f t="shared" si="2"/>
        <v>960.04</v>
      </c>
      <c r="I53">
        <f t="shared" si="0"/>
        <v>1</v>
      </c>
    </row>
    <row r="54" spans="1:9">
      <c r="A54" s="93"/>
      <c r="B54" s="95"/>
      <c r="C54" s="94"/>
      <c r="D54" s="94"/>
      <c r="E54" s="94"/>
      <c r="F54" s="75"/>
      <c r="G54" s="75"/>
      <c r="H54" s="132">
        <f t="shared" si="2"/>
        <v>960.04</v>
      </c>
      <c r="I54">
        <f t="shared" si="0"/>
        <v>1</v>
      </c>
    </row>
    <row r="55" spans="1:9">
      <c r="A55" s="93"/>
      <c r="B55" s="95"/>
      <c r="C55" s="94"/>
      <c r="D55" s="94"/>
      <c r="E55" s="94"/>
      <c r="F55" s="75"/>
      <c r="G55" s="75"/>
      <c r="H55" s="132">
        <f t="shared" si="2"/>
        <v>960.04</v>
      </c>
      <c r="I55">
        <f t="shared" si="0"/>
        <v>1</v>
      </c>
    </row>
    <row r="56" spans="1:9">
      <c r="A56" s="93"/>
      <c r="B56" s="95"/>
      <c r="C56" s="94"/>
      <c r="D56" s="94"/>
      <c r="E56" s="94"/>
      <c r="F56" s="75"/>
      <c r="G56" s="75"/>
      <c r="H56" s="132">
        <f t="shared" si="2"/>
        <v>960.04</v>
      </c>
      <c r="I56">
        <f t="shared" si="0"/>
        <v>1</v>
      </c>
    </row>
    <row r="57" spans="1:9">
      <c r="A57" s="93"/>
      <c r="B57" s="95"/>
      <c r="C57" s="94"/>
      <c r="D57" s="94"/>
      <c r="E57" s="94"/>
      <c r="F57" s="75"/>
      <c r="G57" s="75"/>
      <c r="H57" s="132">
        <f t="shared" si="2"/>
        <v>960.04</v>
      </c>
      <c r="I57">
        <f t="shared" si="0"/>
        <v>1</v>
      </c>
    </row>
    <row r="58" spans="1:9">
      <c r="A58" s="93"/>
      <c r="B58" s="95"/>
      <c r="C58" s="94"/>
      <c r="D58" s="94"/>
      <c r="E58" s="94"/>
      <c r="F58" s="75"/>
      <c r="G58" s="75"/>
      <c r="H58" s="132">
        <f t="shared" si="2"/>
        <v>960.04</v>
      </c>
      <c r="I58">
        <f t="shared" si="0"/>
        <v>1</v>
      </c>
    </row>
    <row r="59" spans="1:9">
      <c r="A59" s="93"/>
      <c r="B59" s="95"/>
      <c r="C59" s="94"/>
      <c r="D59" s="94"/>
      <c r="E59" s="94"/>
      <c r="F59" s="75"/>
      <c r="G59" s="75"/>
      <c r="H59" s="132">
        <f t="shared" si="2"/>
        <v>960.04</v>
      </c>
      <c r="I59">
        <f t="shared" si="0"/>
        <v>1</v>
      </c>
    </row>
    <row r="60" spans="1:9">
      <c r="A60" s="93"/>
      <c r="B60" s="95"/>
      <c r="C60" s="94"/>
      <c r="D60" s="94"/>
      <c r="E60" s="94"/>
      <c r="F60" s="75"/>
      <c r="G60" s="75"/>
      <c r="H60" s="132">
        <f t="shared" si="2"/>
        <v>960.04</v>
      </c>
      <c r="I60">
        <f t="shared" si="0"/>
        <v>1</v>
      </c>
    </row>
    <row r="61" spans="1:9">
      <c r="A61" s="93"/>
      <c r="B61" s="95"/>
      <c r="C61" s="94"/>
      <c r="D61" s="94"/>
      <c r="E61" s="94"/>
      <c r="F61" s="75"/>
      <c r="G61" s="75"/>
      <c r="H61" s="132">
        <f t="shared" si="2"/>
        <v>960.04</v>
      </c>
      <c r="I61">
        <f t="shared" si="0"/>
        <v>1</v>
      </c>
    </row>
    <row r="62" spans="1:9">
      <c r="A62" s="93"/>
      <c r="B62" s="95"/>
      <c r="C62" s="94"/>
      <c r="D62" s="94"/>
      <c r="E62" s="94"/>
      <c r="F62" s="75"/>
      <c r="G62" s="75"/>
      <c r="H62" s="132">
        <f t="shared" si="2"/>
        <v>960.04</v>
      </c>
      <c r="I62">
        <f t="shared" si="0"/>
        <v>1</v>
      </c>
    </row>
    <row r="63" spans="1:9">
      <c r="A63" s="93"/>
      <c r="B63" s="95"/>
      <c r="C63" s="94"/>
      <c r="D63" s="94"/>
      <c r="E63" s="94"/>
      <c r="F63" s="75"/>
      <c r="G63" s="75"/>
      <c r="H63" s="132">
        <f t="shared" si="2"/>
        <v>960.04</v>
      </c>
      <c r="I63">
        <f t="shared" si="0"/>
        <v>1</v>
      </c>
    </row>
    <row r="64" spans="1:9">
      <c r="A64" s="93"/>
      <c r="B64" s="95"/>
      <c r="C64" s="94"/>
      <c r="D64" s="94"/>
      <c r="E64" s="94"/>
      <c r="F64" s="75"/>
      <c r="G64" s="75"/>
      <c r="H64" s="132">
        <f t="shared" si="2"/>
        <v>960.04</v>
      </c>
      <c r="I64">
        <f t="shared" si="0"/>
        <v>1</v>
      </c>
    </row>
    <row r="65" spans="1:9">
      <c r="A65" s="93"/>
      <c r="B65" s="95"/>
      <c r="C65" s="94"/>
      <c r="D65" s="94"/>
      <c r="E65" s="94"/>
      <c r="F65" s="75"/>
      <c r="G65" s="75"/>
      <c r="H65" s="132">
        <f t="shared" si="2"/>
        <v>960.04</v>
      </c>
      <c r="I65">
        <f t="shared" si="0"/>
        <v>1</v>
      </c>
    </row>
    <row r="66" spans="1:9">
      <c r="A66" s="93"/>
      <c r="B66" s="95"/>
      <c r="C66" s="94"/>
      <c r="D66" s="94"/>
      <c r="E66" s="94"/>
      <c r="F66" s="75"/>
      <c r="G66" s="75"/>
      <c r="H66" s="132">
        <f t="shared" si="2"/>
        <v>960.04</v>
      </c>
      <c r="I66">
        <f t="shared" si="0"/>
        <v>1</v>
      </c>
    </row>
    <row r="67" spans="1:9">
      <c r="A67" s="93"/>
      <c r="B67" s="95"/>
      <c r="C67" s="94"/>
      <c r="D67" s="94"/>
      <c r="E67" s="94"/>
      <c r="F67" s="75"/>
      <c r="G67" s="75"/>
      <c r="H67" s="132">
        <f t="shared" si="2"/>
        <v>960.04</v>
      </c>
      <c r="I67">
        <f t="shared" si="0"/>
        <v>1</v>
      </c>
    </row>
    <row r="68" spans="1:9">
      <c r="A68" s="93"/>
      <c r="B68" s="95"/>
      <c r="C68" s="94"/>
      <c r="D68" s="94"/>
      <c r="E68" s="94"/>
      <c r="F68" s="75"/>
      <c r="G68" s="75"/>
      <c r="H68" s="132">
        <f t="shared" si="2"/>
        <v>960.04</v>
      </c>
      <c r="I68">
        <f t="shared" si="0"/>
        <v>1</v>
      </c>
    </row>
    <row r="69" spans="1:9">
      <c r="A69" s="93"/>
      <c r="B69" s="95"/>
      <c r="C69" s="94"/>
      <c r="D69" s="94"/>
      <c r="E69" s="94"/>
      <c r="F69" s="75"/>
      <c r="G69" s="75"/>
      <c r="H69" s="132">
        <f t="shared" si="2"/>
        <v>960.04</v>
      </c>
      <c r="I69">
        <f t="shared" si="0"/>
        <v>1</v>
      </c>
    </row>
    <row r="70" spans="1:9">
      <c r="A70" s="93"/>
      <c r="B70" s="95"/>
      <c r="C70" s="94"/>
      <c r="D70" s="94"/>
      <c r="E70" s="94"/>
      <c r="F70" s="75"/>
      <c r="G70" s="75"/>
      <c r="H70" s="132">
        <f t="shared" si="2"/>
        <v>960.04</v>
      </c>
      <c r="I70">
        <f t="shared" si="0"/>
        <v>1</v>
      </c>
    </row>
    <row r="71" spans="1:9">
      <c r="A71" s="93"/>
      <c r="B71" s="95"/>
      <c r="C71" s="94"/>
      <c r="D71" s="94"/>
      <c r="E71" s="94"/>
      <c r="F71" s="75"/>
      <c r="G71" s="75"/>
      <c r="H71" s="132">
        <f t="shared" si="2"/>
        <v>960.04</v>
      </c>
      <c r="I71">
        <f t="shared" ref="I71:I134" si="3">MONTH(A71)</f>
        <v>1</v>
      </c>
    </row>
    <row r="72" spans="1:9">
      <c r="A72" s="93"/>
      <c r="B72" s="95"/>
      <c r="C72" s="94"/>
      <c r="D72" s="94"/>
      <c r="E72" s="94"/>
      <c r="F72" s="75"/>
      <c r="G72" s="75"/>
      <c r="H72" s="132">
        <f t="shared" si="2"/>
        <v>960.04</v>
      </c>
      <c r="I72">
        <f t="shared" si="3"/>
        <v>1</v>
      </c>
    </row>
    <row r="73" spans="1:9">
      <c r="A73" s="93"/>
      <c r="B73" s="95"/>
      <c r="C73" s="94"/>
      <c r="D73" s="94"/>
      <c r="E73" s="94"/>
      <c r="F73" s="75"/>
      <c r="G73" s="75"/>
      <c r="H73" s="132">
        <f t="shared" si="2"/>
        <v>960.04</v>
      </c>
      <c r="I73">
        <f t="shared" si="3"/>
        <v>1</v>
      </c>
    </row>
    <row r="74" spans="1:9">
      <c r="A74" s="93"/>
      <c r="B74" s="95"/>
      <c r="C74" s="94"/>
      <c r="D74" s="94"/>
      <c r="E74" s="94"/>
      <c r="F74" s="75"/>
      <c r="G74" s="75"/>
      <c r="H74" s="132">
        <f t="shared" si="2"/>
        <v>960.04</v>
      </c>
      <c r="I74">
        <f t="shared" si="3"/>
        <v>1</v>
      </c>
    </row>
    <row r="75" spans="1:9">
      <c r="A75" s="93"/>
      <c r="B75" s="95"/>
      <c r="C75" s="94"/>
      <c r="D75" s="94"/>
      <c r="E75" s="94"/>
      <c r="F75" s="75"/>
      <c r="G75" s="75"/>
      <c r="H75" s="132">
        <f t="shared" si="2"/>
        <v>960.04</v>
      </c>
      <c r="I75">
        <f t="shared" si="3"/>
        <v>1</v>
      </c>
    </row>
    <row r="76" spans="1:9">
      <c r="A76" s="93"/>
      <c r="B76" s="95"/>
      <c r="C76" s="94"/>
      <c r="D76" s="94"/>
      <c r="E76" s="94"/>
      <c r="F76" s="75"/>
      <c r="G76" s="75"/>
      <c r="H76" s="132">
        <f t="shared" ref="H76:H139" si="4">H75-F76+G76</f>
        <v>960.04</v>
      </c>
      <c r="I76">
        <f t="shared" si="3"/>
        <v>1</v>
      </c>
    </row>
    <row r="77" spans="1:9">
      <c r="A77" s="93"/>
      <c r="B77" s="95"/>
      <c r="C77" s="94"/>
      <c r="D77" s="94"/>
      <c r="E77" s="94"/>
      <c r="F77" s="75"/>
      <c r="G77" s="75"/>
      <c r="H77" s="132">
        <f t="shared" si="4"/>
        <v>960.04</v>
      </c>
      <c r="I77">
        <f t="shared" si="3"/>
        <v>1</v>
      </c>
    </row>
    <row r="78" spans="1:9">
      <c r="A78" s="93"/>
      <c r="B78" s="95"/>
      <c r="C78" s="94"/>
      <c r="D78" s="94"/>
      <c r="E78" s="94"/>
      <c r="F78" s="75"/>
      <c r="G78" s="75"/>
      <c r="H78" s="132">
        <f t="shared" si="4"/>
        <v>960.04</v>
      </c>
      <c r="I78">
        <f t="shared" si="3"/>
        <v>1</v>
      </c>
    </row>
    <row r="79" spans="1:9">
      <c r="A79" s="93"/>
      <c r="B79" s="95"/>
      <c r="C79" s="94"/>
      <c r="D79" s="94"/>
      <c r="E79" s="94"/>
      <c r="F79" s="75"/>
      <c r="G79" s="75"/>
      <c r="H79" s="132">
        <f t="shared" si="4"/>
        <v>960.04</v>
      </c>
      <c r="I79">
        <f t="shared" si="3"/>
        <v>1</v>
      </c>
    </row>
    <row r="80" spans="1:9">
      <c r="A80" s="93"/>
      <c r="B80" s="95"/>
      <c r="C80" s="94"/>
      <c r="D80" s="94"/>
      <c r="E80" s="94"/>
      <c r="F80" s="75"/>
      <c r="G80" s="75"/>
      <c r="H80" s="132">
        <f t="shared" si="4"/>
        <v>960.04</v>
      </c>
      <c r="I80">
        <f t="shared" si="3"/>
        <v>1</v>
      </c>
    </row>
    <row r="81" spans="1:9">
      <c r="A81" s="93"/>
      <c r="B81" s="95"/>
      <c r="C81" s="94"/>
      <c r="D81" s="94"/>
      <c r="E81" s="94"/>
      <c r="F81" s="75"/>
      <c r="G81" s="75"/>
      <c r="H81" s="132">
        <f t="shared" si="4"/>
        <v>960.04</v>
      </c>
      <c r="I81">
        <f t="shared" si="3"/>
        <v>1</v>
      </c>
    </row>
    <row r="82" spans="1:9">
      <c r="A82" s="93"/>
      <c r="B82" s="95"/>
      <c r="C82" s="94"/>
      <c r="D82" s="94"/>
      <c r="E82" s="94"/>
      <c r="F82" s="75"/>
      <c r="G82" s="75"/>
      <c r="H82" s="132">
        <f t="shared" si="4"/>
        <v>960.04</v>
      </c>
      <c r="I82">
        <f t="shared" si="3"/>
        <v>1</v>
      </c>
    </row>
    <row r="83" spans="1:9">
      <c r="A83" s="93"/>
      <c r="B83" s="95"/>
      <c r="C83" s="94"/>
      <c r="D83" s="94"/>
      <c r="E83" s="94"/>
      <c r="F83" s="75"/>
      <c r="G83" s="75"/>
      <c r="H83" s="132">
        <f t="shared" si="4"/>
        <v>960.04</v>
      </c>
      <c r="I83">
        <f t="shared" si="3"/>
        <v>1</v>
      </c>
    </row>
    <row r="84" spans="1:9">
      <c r="A84" s="93"/>
      <c r="B84" s="95"/>
      <c r="C84" s="94"/>
      <c r="D84" s="94"/>
      <c r="E84" s="94"/>
      <c r="F84" s="75"/>
      <c r="G84" s="75"/>
      <c r="H84" s="132">
        <f t="shared" si="4"/>
        <v>960.04</v>
      </c>
      <c r="I84">
        <f t="shared" si="3"/>
        <v>1</v>
      </c>
    </row>
    <row r="85" spans="1:9">
      <c r="A85" s="93"/>
      <c r="B85" s="95"/>
      <c r="C85" s="94"/>
      <c r="D85" s="94"/>
      <c r="E85" s="94"/>
      <c r="F85" s="75"/>
      <c r="G85" s="75"/>
      <c r="H85" s="132">
        <f t="shared" si="4"/>
        <v>960.04</v>
      </c>
      <c r="I85">
        <f t="shared" si="3"/>
        <v>1</v>
      </c>
    </row>
    <row r="86" spans="1:9">
      <c r="A86" s="93"/>
      <c r="B86" s="95"/>
      <c r="C86" s="94"/>
      <c r="D86" s="94"/>
      <c r="E86" s="94"/>
      <c r="F86" s="75"/>
      <c r="G86" s="75"/>
      <c r="H86" s="132">
        <f t="shared" si="4"/>
        <v>960.04</v>
      </c>
      <c r="I86">
        <f t="shared" si="3"/>
        <v>1</v>
      </c>
    </row>
    <row r="87" spans="1:9">
      <c r="A87" s="93"/>
      <c r="B87" s="95"/>
      <c r="C87" s="94"/>
      <c r="D87" s="94"/>
      <c r="E87" s="94"/>
      <c r="F87" s="75"/>
      <c r="G87" s="75"/>
      <c r="H87" s="132">
        <f t="shared" si="4"/>
        <v>960.04</v>
      </c>
      <c r="I87">
        <f t="shared" si="3"/>
        <v>1</v>
      </c>
    </row>
    <row r="88" spans="1:9">
      <c r="A88" s="93"/>
      <c r="B88" s="95"/>
      <c r="C88" s="94"/>
      <c r="D88" s="94"/>
      <c r="E88" s="94"/>
      <c r="F88" s="75"/>
      <c r="G88" s="75"/>
      <c r="H88" s="132">
        <f t="shared" si="4"/>
        <v>960.04</v>
      </c>
      <c r="I88">
        <f t="shared" si="3"/>
        <v>1</v>
      </c>
    </row>
    <row r="89" spans="1:9">
      <c r="A89" s="93"/>
      <c r="B89" s="95"/>
      <c r="C89" s="94"/>
      <c r="D89" s="94"/>
      <c r="E89" s="94"/>
      <c r="F89" s="75"/>
      <c r="G89" s="75"/>
      <c r="H89" s="132">
        <f t="shared" si="4"/>
        <v>960.04</v>
      </c>
      <c r="I89">
        <f t="shared" si="3"/>
        <v>1</v>
      </c>
    </row>
    <row r="90" spans="1:9">
      <c r="A90" s="93"/>
      <c r="B90" s="95"/>
      <c r="C90" s="94"/>
      <c r="D90" s="94"/>
      <c r="E90" s="94"/>
      <c r="F90" s="75"/>
      <c r="G90" s="75"/>
      <c r="H90" s="132">
        <f t="shared" si="4"/>
        <v>960.04</v>
      </c>
      <c r="I90">
        <f t="shared" si="3"/>
        <v>1</v>
      </c>
    </row>
    <row r="91" spans="1:9">
      <c r="A91" s="93"/>
      <c r="B91" s="95"/>
      <c r="C91" s="94"/>
      <c r="D91" s="94"/>
      <c r="E91" s="94"/>
      <c r="F91" s="75"/>
      <c r="G91" s="75"/>
      <c r="H91" s="132">
        <f t="shared" si="4"/>
        <v>960.04</v>
      </c>
      <c r="I91">
        <f t="shared" si="3"/>
        <v>1</v>
      </c>
    </row>
    <row r="92" spans="1:9">
      <c r="A92" s="93"/>
      <c r="B92" s="95"/>
      <c r="C92" s="94"/>
      <c r="D92" s="94"/>
      <c r="E92" s="94"/>
      <c r="F92" s="75"/>
      <c r="G92" s="75"/>
      <c r="H92" s="132">
        <f t="shared" si="4"/>
        <v>960.04</v>
      </c>
      <c r="I92">
        <f t="shared" si="3"/>
        <v>1</v>
      </c>
    </row>
    <row r="93" spans="1:9">
      <c r="A93" s="93"/>
      <c r="B93" s="95"/>
      <c r="C93" s="94"/>
      <c r="D93" s="94"/>
      <c r="E93" s="94"/>
      <c r="F93" s="75"/>
      <c r="G93" s="75"/>
      <c r="H93" s="132">
        <f t="shared" si="4"/>
        <v>960.04</v>
      </c>
      <c r="I93">
        <f t="shared" si="3"/>
        <v>1</v>
      </c>
    </row>
    <row r="94" spans="1:9">
      <c r="A94" s="93"/>
      <c r="B94" s="95"/>
      <c r="C94" s="94"/>
      <c r="D94" s="94"/>
      <c r="E94" s="94"/>
      <c r="F94" s="75"/>
      <c r="G94" s="75"/>
      <c r="H94" s="132">
        <f t="shared" si="4"/>
        <v>960.04</v>
      </c>
      <c r="I94">
        <f t="shared" si="3"/>
        <v>1</v>
      </c>
    </row>
    <row r="95" spans="1:9">
      <c r="A95" s="93"/>
      <c r="B95" s="95"/>
      <c r="C95" s="94"/>
      <c r="D95" s="94"/>
      <c r="E95" s="94"/>
      <c r="F95" s="75"/>
      <c r="G95" s="75"/>
      <c r="H95" s="132">
        <f t="shared" si="4"/>
        <v>960.04</v>
      </c>
      <c r="I95">
        <f t="shared" si="3"/>
        <v>1</v>
      </c>
    </row>
    <row r="96" spans="1:9">
      <c r="A96" s="93"/>
      <c r="B96" s="95"/>
      <c r="C96" s="94"/>
      <c r="D96" s="94"/>
      <c r="E96" s="94"/>
      <c r="F96" s="75"/>
      <c r="G96" s="75"/>
      <c r="H96" s="132">
        <f t="shared" si="4"/>
        <v>960.04</v>
      </c>
      <c r="I96">
        <f t="shared" si="3"/>
        <v>1</v>
      </c>
    </row>
    <row r="97" spans="1:9">
      <c r="A97" s="93"/>
      <c r="B97" s="95"/>
      <c r="C97" s="94"/>
      <c r="D97" s="94"/>
      <c r="E97" s="94"/>
      <c r="F97" s="75"/>
      <c r="G97" s="75"/>
      <c r="H97" s="132">
        <f t="shared" si="4"/>
        <v>960.04</v>
      </c>
      <c r="I97">
        <f t="shared" si="3"/>
        <v>1</v>
      </c>
    </row>
    <row r="98" spans="1:9">
      <c r="A98" s="93"/>
      <c r="B98" s="95"/>
      <c r="C98" s="94"/>
      <c r="D98" s="94"/>
      <c r="E98" s="94"/>
      <c r="F98" s="75"/>
      <c r="G98" s="75"/>
      <c r="H98" s="132">
        <f t="shared" si="4"/>
        <v>960.04</v>
      </c>
      <c r="I98">
        <f t="shared" si="3"/>
        <v>1</v>
      </c>
    </row>
    <row r="99" spans="1:9">
      <c r="A99" s="93"/>
      <c r="B99" s="95"/>
      <c r="C99" s="94"/>
      <c r="D99" s="94"/>
      <c r="E99" s="94"/>
      <c r="F99" s="75"/>
      <c r="G99" s="75"/>
      <c r="H99" s="132">
        <f t="shared" si="4"/>
        <v>960.04</v>
      </c>
      <c r="I99">
        <f t="shared" si="3"/>
        <v>1</v>
      </c>
    </row>
    <row r="100" spans="1:9">
      <c r="A100" s="93"/>
      <c r="B100" s="95"/>
      <c r="C100" s="94"/>
      <c r="D100" s="94"/>
      <c r="E100" s="94"/>
      <c r="F100" s="75"/>
      <c r="G100" s="75"/>
      <c r="H100" s="132">
        <f t="shared" si="4"/>
        <v>960.04</v>
      </c>
      <c r="I100">
        <f t="shared" si="3"/>
        <v>1</v>
      </c>
    </row>
    <row r="101" spans="1:9">
      <c r="A101" s="93"/>
      <c r="B101" s="95"/>
      <c r="C101" s="94"/>
      <c r="D101" s="94"/>
      <c r="E101" s="94"/>
      <c r="F101" s="75"/>
      <c r="G101" s="75"/>
      <c r="H101" s="132">
        <f t="shared" si="4"/>
        <v>960.04</v>
      </c>
      <c r="I101">
        <f t="shared" si="3"/>
        <v>1</v>
      </c>
    </row>
    <row r="102" spans="1:9">
      <c r="A102" s="93"/>
      <c r="B102" s="95"/>
      <c r="C102" s="94"/>
      <c r="D102" s="94"/>
      <c r="E102" s="94"/>
      <c r="F102" s="75"/>
      <c r="G102" s="75"/>
      <c r="H102" s="132">
        <f t="shared" si="4"/>
        <v>960.04</v>
      </c>
      <c r="I102">
        <f t="shared" si="3"/>
        <v>1</v>
      </c>
    </row>
    <row r="103" spans="1:9">
      <c r="A103" s="93"/>
      <c r="B103" s="95"/>
      <c r="C103" s="94"/>
      <c r="D103" s="94"/>
      <c r="E103" s="94"/>
      <c r="F103" s="75"/>
      <c r="G103" s="75"/>
      <c r="H103" s="132">
        <f t="shared" si="4"/>
        <v>960.04</v>
      </c>
      <c r="I103">
        <f t="shared" si="3"/>
        <v>1</v>
      </c>
    </row>
    <row r="104" spans="1:9">
      <c r="A104" s="93"/>
      <c r="B104" s="95"/>
      <c r="C104" s="94"/>
      <c r="D104" s="94"/>
      <c r="E104" s="94"/>
      <c r="F104" s="75"/>
      <c r="G104" s="75"/>
      <c r="H104" s="132">
        <f t="shared" si="4"/>
        <v>960.04</v>
      </c>
      <c r="I104">
        <f t="shared" si="3"/>
        <v>1</v>
      </c>
    </row>
    <row r="105" spans="1:9">
      <c r="A105" s="93"/>
      <c r="B105" s="95"/>
      <c r="C105" s="94"/>
      <c r="D105" s="94"/>
      <c r="E105" s="94"/>
      <c r="F105" s="75"/>
      <c r="G105" s="75"/>
      <c r="H105" s="132">
        <f t="shared" si="4"/>
        <v>960.04</v>
      </c>
      <c r="I105">
        <f t="shared" si="3"/>
        <v>1</v>
      </c>
    </row>
    <row r="106" spans="1:9">
      <c r="A106" s="93"/>
      <c r="B106" s="95"/>
      <c r="C106" s="94"/>
      <c r="D106" s="94"/>
      <c r="E106" s="94"/>
      <c r="F106" s="75"/>
      <c r="G106" s="75"/>
      <c r="H106" s="132">
        <f t="shared" si="4"/>
        <v>960.04</v>
      </c>
      <c r="I106">
        <f t="shared" si="3"/>
        <v>1</v>
      </c>
    </row>
    <row r="107" spans="1:9">
      <c r="A107" s="93"/>
      <c r="B107" s="95"/>
      <c r="C107" s="94"/>
      <c r="D107" s="94"/>
      <c r="E107" s="94"/>
      <c r="F107" s="75"/>
      <c r="G107" s="75"/>
      <c r="H107" s="132">
        <f t="shared" si="4"/>
        <v>960.04</v>
      </c>
      <c r="I107">
        <f t="shared" si="3"/>
        <v>1</v>
      </c>
    </row>
    <row r="108" spans="1:9">
      <c r="A108" s="93"/>
      <c r="B108" s="95"/>
      <c r="C108" s="94"/>
      <c r="D108" s="94"/>
      <c r="E108" s="94"/>
      <c r="F108" s="75"/>
      <c r="G108" s="75"/>
      <c r="H108" s="132">
        <f t="shared" si="4"/>
        <v>960.04</v>
      </c>
      <c r="I108">
        <f t="shared" si="3"/>
        <v>1</v>
      </c>
    </row>
    <row r="109" spans="1:9">
      <c r="A109" s="93"/>
      <c r="B109" s="95"/>
      <c r="C109" s="94"/>
      <c r="D109" s="94"/>
      <c r="E109" s="94"/>
      <c r="F109" s="75"/>
      <c r="G109" s="75"/>
      <c r="H109" s="132">
        <f t="shared" si="4"/>
        <v>960.04</v>
      </c>
      <c r="I109">
        <f t="shared" si="3"/>
        <v>1</v>
      </c>
    </row>
    <row r="110" spans="1:9">
      <c r="A110" s="93"/>
      <c r="B110" s="95"/>
      <c r="C110" s="94"/>
      <c r="D110" s="94"/>
      <c r="E110" s="94"/>
      <c r="F110" s="75"/>
      <c r="G110" s="75"/>
      <c r="H110" s="132">
        <f t="shared" si="4"/>
        <v>960.04</v>
      </c>
      <c r="I110">
        <f t="shared" si="3"/>
        <v>1</v>
      </c>
    </row>
    <row r="111" spans="1:9">
      <c r="A111" s="93"/>
      <c r="B111" s="95"/>
      <c r="C111" s="94"/>
      <c r="D111" s="94"/>
      <c r="E111" s="94"/>
      <c r="F111" s="75"/>
      <c r="G111" s="75"/>
      <c r="H111" s="132">
        <f t="shared" si="4"/>
        <v>960.04</v>
      </c>
      <c r="I111">
        <f t="shared" si="3"/>
        <v>1</v>
      </c>
    </row>
    <row r="112" spans="1:9">
      <c r="A112" s="93"/>
      <c r="B112" s="95"/>
      <c r="C112" s="94"/>
      <c r="D112" s="94"/>
      <c r="E112" s="94"/>
      <c r="F112" s="75"/>
      <c r="G112" s="75"/>
      <c r="H112" s="132">
        <f t="shared" si="4"/>
        <v>960.04</v>
      </c>
      <c r="I112">
        <f t="shared" si="3"/>
        <v>1</v>
      </c>
    </row>
    <row r="113" spans="1:9">
      <c r="A113" s="93"/>
      <c r="B113" s="95"/>
      <c r="C113" s="94"/>
      <c r="D113" s="94"/>
      <c r="E113" s="94"/>
      <c r="F113" s="75"/>
      <c r="G113" s="75"/>
      <c r="H113" s="132">
        <f t="shared" si="4"/>
        <v>960.04</v>
      </c>
      <c r="I113">
        <f t="shared" si="3"/>
        <v>1</v>
      </c>
    </row>
    <row r="114" spans="1:9">
      <c r="A114" s="93"/>
      <c r="B114" s="95"/>
      <c r="C114" s="94"/>
      <c r="D114" s="94"/>
      <c r="E114" s="94"/>
      <c r="F114" s="75"/>
      <c r="G114" s="75"/>
      <c r="H114" s="132">
        <f t="shared" si="4"/>
        <v>960.04</v>
      </c>
      <c r="I114">
        <f t="shared" si="3"/>
        <v>1</v>
      </c>
    </row>
    <row r="115" spans="1:9">
      <c r="A115" s="93"/>
      <c r="B115" s="95"/>
      <c r="C115" s="94"/>
      <c r="D115" s="94"/>
      <c r="E115" s="94"/>
      <c r="F115" s="75"/>
      <c r="G115" s="75"/>
      <c r="H115" s="132">
        <f t="shared" si="4"/>
        <v>960.04</v>
      </c>
      <c r="I115">
        <f t="shared" si="3"/>
        <v>1</v>
      </c>
    </row>
    <row r="116" spans="1:9">
      <c r="A116" s="93"/>
      <c r="B116" s="95"/>
      <c r="C116" s="94"/>
      <c r="D116" s="94"/>
      <c r="E116" s="94"/>
      <c r="F116" s="75"/>
      <c r="G116" s="75"/>
      <c r="H116" s="132">
        <f t="shared" si="4"/>
        <v>960.04</v>
      </c>
      <c r="I116">
        <f t="shared" si="3"/>
        <v>1</v>
      </c>
    </row>
    <row r="117" spans="1:9">
      <c r="A117" s="93"/>
      <c r="B117" s="95"/>
      <c r="C117" s="94"/>
      <c r="D117" s="94"/>
      <c r="E117" s="94"/>
      <c r="F117" s="75"/>
      <c r="G117" s="75"/>
      <c r="H117" s="132">
        <f t="shared" si="4"/>
        <v>960.04</v>
      </c>
      <c r="I117">
        <f t="shared" si="3"/>
        <v>1</v>
      </c>
    </row>
    <row r="118" spans="1:9">
      <c r="A118" s="93"/>
      <c r="B118" s="95"/>
      <c r="C118" s="94"/>
      <c r="D118" s="94"/>
      <c r="E118" s="94"/>
      <c r="F118" s="75"/>
      <c r="G118" s="75"/>
      <c r="H118" s="132">
        <f t="shared" si="4"/>
        <v>960.04</v>
      </c>
      <c r="I118">
        <f t="shared" si="3"/>
        <v>1</v>
      </c>
    </row>
    <row r="119" spans="1:9">
      <c r="A119" s="93"/>
      <c r="B119" s="95"/>
      <c r="C119" s="94"/>
      <c r="D119" s="94"/>
      <c r="E119" s="94"/>
      <c r="F119" s="75"/>
      <c r="G119" s="75"/>
      <c r="H119" s="132">
        <f t="shared" si="4"/>
        <v>960.04</v>
      </c>
      <c r="I119">
        <f t="shared" si="3"/>
        <v>1</v>
      </c>
    </row>
    <row r="120" spans="1:9">
      <c r="A120" s="93"/>
      <c r="B120" s="95"/>
      <c r="C120" s="94"/>
      <c r="D120" s="94"/>
      <c r="E120" s="94"/>
      <c r="F120" s="75"/>
      <c r="G120" s="75"/>
      <c r="H120" s="132">
        <f t="shared" si="4"/>
        <v>960.04</v>
      </c>
      <c r="I120">
        <f t="shared" si="3"/>
        <v>1</v>
      </c>
    </row>
    <row r="121" spans="1:9">
      <c r="A121" s="93"/>
      <c r="B121" s="95"/>
      <c r="C121" s="94"/>
      <c r="D121" s="94"/>
      <c r="E121" s="94"/>
      <c r="F121" s="75"/>
      <c r="G121" s="75"/>
      <c r="H121" s="132">
        <f t="shared" si="4"/>
        <v>960.04</v>
      </c>
      <c r="I121">
        <f t="shared" si="3"/>
        <v>1</v>
      </c>
    </row>
    <row r="122" spans="1:9">
      <c r="A122" s="93"/>
      <c r="B122" s="95"/>
      <c r="C122" s="94"/>
      <c r="D122" s="94"/>
      <c r="E122" s="94"/>
      <c r="F122" s="75"/>
      <c r="G122" s="75"/>
      <c r="H122" s="132">
        <f t="shared" si="4"/>
        <v>960.04</v>
      </c>
      <c r="I122">
        <f t="shared" si="3"/>
        <v>1</v>
      </c>
    </row>
    <row r="123" spans="1:9">
      <c r="A123" s="93"/>
      <c r="B123" s="95"/>
      <c r="C123" s="94"/>
      <c r="D123" s="94"/>
      <c r="E123" s="94"/>
      <c r="F123" s="75"/>
      <c r="G123" s="75"/>
      <c r="H123" s="132">
        <f t="shared" si="4"/>
        <v>960.04</v>
      </c>
      <c r="I123">
        <f t="shared" si="3"/>
        <v>1</v>
      </c>
    </row>
    <row r="124" spans="1:9">
      <c r="A124" s="93"/>
      <c r="B124" s="95"/>
      <c r="C124" s="94"/>
      <c r="D124" s="94"/>
      <c r="E124" s="94"/>
      <c r="F124" s="75"/>
      <c r="G124" s="75"/>
      <c r="H124" s="132">
        <f t="shared" si="4"/>
        <v>960.04</v>
      </c>
      <c r="I124">
        <f t="shared" si="3"/>
        <v>1</v>
      </c>
    </row>
    <row r="125" spans="1:9">
      <c r="A125" s="93"/>
      <c r="B125" s="95"/>
      <c r="C125" s="94"/>
      <c r="D125" s="94"/>
      <c r="E125" s="94"/>
      <c r="F125" s="75"/>
      <c r="G125" s="75"/>
      <c r="H125" s="132">
        <f t="shared" si="4"/>
        <v>960.04</v>
      </c>
      <c r="I125">
        <f t="shared" si="3"/>
        <v>1</v>
      </c>
    </row>
    <row r="126" spans="1:9">
      <c r="A126" s="93"/>
      <c r="B126" s="95"/>
      <c r="C126" s="94"/>
      <c r="D126" s="94"/>
      <c r="E126" s="94"/>
      <c r="F126" s="75"/>
      <c r="G126" s="75"/>
      <c r="H126" s="132">
        <f t="shared" si="4"/>
        <v>960.04</v>
      </c>
      <c r="I126">
        <f t="shared" si="3"/>
        <v>1</v>
      </c>
    </row>
    <row r="127" spans="1:9">
      <c r="A127" s="93"/>
      <c r="B127" s="95"/>
      <c r="C127" s="94"/>
      <c r="D127" s="94"/>
      <c r="E127" s="94"/>
      <c r="F127" s="75"/>
      <c r="G127" s="75"/>
      <c r="H127" s="132">
        <f t="shared" si="4"/>
        <v>960.04</v>
      </c>
      <c r="I127">
        <f t="shared" si="3"/>
        <v>1</v>
      </c>
    </row>
    <row r="128" spans="1:9">
      <c r="A128" s="93"/>
      <c r="B128" s="95"/>
      <c r="C128" s="94"/>
      <c r="D128" s="94"/>
      <c r="E128" s="94"/>
      <c r="F128" s="75"/>
      <c r="G128" s="75"/>
      <c r="H128" s="132">
        <f t="shared" si="4"/>
        <v>960.04</v>
      </c>
      <c r="I128">
        <f t="shared" si="3"/>
        <v>1</v>
      </c>
    </row>
    <row r="129" spans="1:9">
      <c r="A129" s="93"/>
      <c r="B129" s="95"/>
      <c r="C129" s="94"/>
      <c r="D129" s="94"/>
      <c r="E129" s="94"/>
      <c r="F129" s="75"/>
      <c r="G129" s="75"/>
      <c r="H129" s="132">
        <f t="shared" si="4"/>
        <v>960.04</v>
      </c>
      <c r="I129">
        <f t="shared" si="3"/>
        <v>1</v>
      </c>
    </row>
    <row r="130" spans="1:9">
      <c r="A130" s="93"/>
      <c r="B130" s="95"/>
      <c r="C130" s="94"/>
      <c r="D130" s="94"/>
      <c r="E130" s="94"/>
      <c r="F130" s="75"/>
      <c r="G130" s="75"/>
      <c r="H130" s="132">
        <f t="shared" si="4"/>
        <v>960.04</v>
      </c>
      <c r="I130">
        <f t="shared" si="3"/>
        <v>1</v>
      </c>
    </row>
    <row r="131" spans="1:9">
      <c r="A131" s="93"/>
      <c r="B131" s="95"/>
      <c r="C131" s="94"/>
      <c r="D131" s="94"/>
      <c r="E131" s="94"/>
      <c r="F131" s="75"/>
      <c r="G131" s="75"/>
      <c r="H131" s="132">
        <f t="shared" si="4"/>
        <v>960.04</v>
      </c>
      <c r="I131">
        <f t="shared" si="3"/>
        <v>1</v>
      </c>
    </row>
    <row r="132" spans="1:9">
      <c r="A132" s="93"/>
      <c r="B132" s="95"/>
      <c r="C132" s="94"/>
      <c r="D132" s="94"/>
      <c r="E132" s="94"/>
      <c r="F132" s="75"/>
      <c r="G132" s="75"/>
      <c r="H132" s="132">
        <f t="shared" si="4"/>
        <v>960.04</v>
      </c>
      <c r="I132">
        <f t="shared" si="3"/>
        <v>1</v>
      </c>
    </row>
    <row r="133" spans="1:9">
      <c r="A133" s="93"/>
      <c r="B133" s="95"/>
      <c r="C133" s="94"/>
      <c r="D133" s="94"/>
      <c r="E133" s="94"/>
      <c r="F133" s="75"/>
      <c r="G133" s="75"/>
      <c r="H133" s="132">
        <f t="shared" si="4"/>
        <v>960.04</v>
      </c>
      <c r="I133">
        <f t="shared" si="3"/>
        <v>1</v>
      </c>
    </row>
    <row r="134" spans="1:9">
      <c r="A134" s="93"/>
      <c r="B134" s="95"/>
      <c r="C134" s="94"/>
      <c r="D134" s="94"/>
      <c r="E134" s="94"/>
      <c r="F134" s="75"/>
      <c r="G134" s="75"/>
      <c r="H134" s="132">
        <f t="shared" si="4"/>
        <v>960.04</v>
      </c>
      <c r="I134">
        <f t="shared" si="3"/>
        <v>1</v>
      </c>
    </row>
    <row r="135" spans="1:9">
      <c r="A135" s="93"/>
      <c r="B135" s="95"/>
      <c r="C135" s="94"/>
      <c r="D135" s="94"/>
      <c r="E135" s="94"/>
      <c r="F135" s="75"/>
      <c r="G135" s="75"/>
      <c r="H135" s="132">
        <f t="shared" si="4"/>
        <v>960.04</v>
      </c>
      <c r="I135">
        <f t="shared" ref="I135:I198" si="5">MONTH(A135)</f>
        <v>1</v>
      </c>
    </row>
    <row r="136" spans="1:9">
      <c r="A136" s="93"/>
      <c r="B136" s="95"/>
      <c r="C136" s="94"/>
      <c r="D136" s="94"/>
      <c r="E136" s="94"/>
      <c r="F136" s="75"/>
      <c r="G136" s="75"/>
      <c r="H136" s="132">
        <f t="shared" si="4"/>
        <v>960.04</v>
      </c>
      <c r="I136">
        <f t="shared" si="5"/>
        <v>1</v>
      </c>
    </row>
    <row r="137" spans="1:9">
      <c r="A137" s="93"/>
      <c r="B137" s="95"/>
      <c r="C137" s="94"/>
      <c r="D137" s="94"/>
      <c r="E137" s="94"/>
      <c r="F137" s="75"/>
      <c r="G137" s="75"/>
      <c r="H137" s="132">
        <f t="shared" si="4"/>
        <v>960.04</v>
      </c>
      <c r="I137">
        <f t="shared" si="5"/>
        <v>1</v>
      </c>
    </row>
    <row r="138" spans="1:9">
      <c r="A138" s="93"/>
      <c r="B138" s="95"/>
      <c r="C138" s="94"/>
      <c r="D138" s="94"/>
      <c r="E138" s="94"/>
      <c r="F138" s="75"/>
      <c r="G138" s="75"/>
      <c r="H138" s="132">
        <f t="shared" si="4"/>
        <v>960.04</v>
      </c>
      <c r="I138">
        <f t="shared" si="5"/>
        <v>1</v>
      </c>
    </row>
    <row r="139" spans="1:9">
      <c r="A139" s="93"/>
      <c r="B139" s="95"/>
      <c r="C139" s="94"/>
      <c r="D139" s="94"/>
      <c r="E139" s="94"/>
      <c r="F139" s="75"/>
      <c r="G139" s="75"/>
      <c r="H139" s="132">
        <f t="shared" si="4"/>
        <v>960.04</v>
      </c>
      <c r="I139">
        <f t="shared" si="5"/>
        <v>1</v>
      </c>
    </row>
    <row r="140" spans="1:9">
      <c r="A140" s="93"/>
      <c r="B140" s="95"/>
      <c r="C140" s="94"/>
      <c r="D140" s="94"/>
      <c r="E140" s="94"/>
      <c r="F140" s="75"/>
      <c r="G140" s="75"/>
      <c r="H140" s="132">
        <f t="shared" ref="H140:H203" si="6">H139-F140+G140</f>
        <v>960.04</v>
      </c>
      <c r="I140">
        <f t="shared" si="5"/>
        <v>1</v>
      </c>
    </row>
    <row r="141" spans="1:9">
      <c r="A141" s="93"/>
      <c r="B141" s="95"/>
      <c r="C141" s="94"/>
      <c r="D141" s="94"/>
      <c r="E141" s="94"/>
      <c r="F141" s="75"/>
      <c r="G141" s="75"/>
      <c r="H141" s="132">
        <f t="shared" si="6"/>
        <v>960.04</v>
      </c>
      <c r="I141">
        <f t="shared" si="5"/>
        <v>1</v>
      </c>
    </row>
    <row r="142" spans="1:9">
      <c r="A142" s="93"/>
      <c r="B142" s="95"/>
      <c r="C142" s="94"/>
      <c r="D142" s="94"/>
      <c r="E142" s="94"/>
      <c r="F142" s="75"/>
      <c r="G142" s="75"/>
      <c r="H142" s="132">
        <f t="shared" si="6"/>
        <v>960.04</v>
      </c>
      <c r="I142">
        <f t="shared" si="5"/>
        <v>1</v>
      </c>
    </row>
    <row r="143" spans="1:9">
      <c r="A143" s="93"/>
      <c r="B143" s="95"/>
      <c r="C143" s="94"/>
      <c r="D143" s="94"/>
      <c r="E143" s="94"/>
      <c r="F143" s="75"/>
      <c r="G143" s="75"/>
      <c r="H143" s="132">
        <f t="shared" si="6"/>
        <v>960.04</v>
      </c>
      <c r="I143">
        <f t="shared" si="5"/>
        <v>1</v>
      </c>
    </row>
    <row r="144" spans="1:9">
      <c r="A144" s="93"/>
      <c r="B144" s="95"/>
      <c r="C144" s="94"/>
      <c r="D144" s="94"/>
      <c r="E144" s="94"/>
      <c r="F144" s="75"/>
      <c r="G144" s="75"/>
      <c r="H144" s="132">
        <f t="shared" si="6"/>
        <v>960.04</v>
      </c>
      <c r="I144">
        <f t="shared" si="5"/>
        <v>1</v>
      </c>
    </row>
    <row r="145" spans="1:9">
      <c r="A145" s="93"/>
      <c r="B145" s="95"/>
      <c r="C145" s="94"/>
      <c r="D145" s="94"/>
      <c r="E145" s="94"/>
      <c r="F145" s="75"/>
      <c r="G145" s="75"/>
      <c r="H145" s="132">
        <f t="shared" si="6"/>
        <v>960.04</v>
      </c>
      <c r="I145">
        <f t="shared" si="5"/>
        <v>1</v>
      </c>
    </row>
    <row r="146" spans="1:9">
      <c r="A146" s="93"/>
      <c r="B146" s="95"/>
      <c r="C146" s="94"/>
      <c r="D146" s="94"/>
      <c r="E146" s="94"/>
      <c r="F146" s="75"/>
      <c r="G146" s="75"/>
      <c r="H146" s="132">
        <f t="shared" si="6"/>
        <v>960.04</v>
      </c>
      <c r="I146">
        <f t="shared" si="5"/>
        <v>1</v>
      </c>
    </row>
    <row r="147" spans="1:9">
      <c r="A147" s="93"/>
      <c r="B147" s="95"/>
      <c r="C147" s="94"/>
      <c r="D147" s="94"/>
      <c r="E147" s="94"/>
      <c r="F147" s="75"/>
      <c r="G147" s="75"/>
      <c r="H147" s="132">
        <f t="shared" si="6"/>
        <v>960.04</v>
      </c>
      <c r="I147">
        <f t="shared" si="5"/>
        <v>1</v>
      </c>
    </row>
    <row r="148" spans="1:9">
      <c r="A148" s="93"/>
      <c r="B148" s="95"/>
      <c r="C148" s="94"/>
      <c r="D148" s="94"/>
      <c r="E148" s="94"/>
      <c r="F148" s="75"/>
      <c r="G148" s="75"/>
      <c r="H148" s="132">
        <f t="shared" si="6"/>
        <v>960.04</v>
      </c>
      <c r="I148">
        <f t="shared" si="5"/>
        <v>1</v>
      </c>
    </row>
    <row r="149" spans="1:9">
      <c r="A149" s="93"/>
      <c r="B149" s="95"/>
      <c r="C149" s="94"/>
      <c r="D149" s="94"/>
      <c r="E149" s="94"/>
      <c r="F149" s="75"/>
      <c r="G149" s="75"/>
      <c r="H149" s="132">
        <f t="shared" si="6"/>
        <v>960.04</v>
      </c>
      <c r="I149">
        <f t="shared" si="5"/>
        <v>1</v>
      </c>
    </row>
    <row r="150" spans="1:9">
      <c r="A150" s="93"/>
      <c r="B150" s="95"/>
      <c r="C150" s="94"/>
      <c r="D150" s="94"/>
      <c r="E150" s="94"/>
      <c r="F150" s="75"/>
      <c r="G150" s="75"/>
      <c r="H150" s="132">
        <f t="shared" si="6"/>
        <v>960.04</v>
      </c>
      <c r="I150">
        <f t="shared" si="5"/>
        <v>1</v>
      </c>
    </row>
    <row r="151" spans="1:9">
      <c r="A151" s="93"/>
      <c r="B151" s="95"/>
      <c r="C151" s="94"/>
      <c r="D151" s="94"/>
      <c r="E151" s="94"/>
      <c r="F151" s="75"/>
      <c r="G151" s="75"/>
      <c r="H151" s="132">
        <f t="shared" si="6"/>
        <v>960.04</v>
      </c>
      <c r="I151">
        <f t="shared" si="5"/>
        <v>1</v>
      </c>
    </row>
    <row r="152" spans="1:9">
      <c r="A152" s="93"/>
      <c r="B152" s="95"/>
      <c r="C152" s="94"/>
      <c r="D152" s="94"/>
      <c r="E152" s="94"/>
      <c r="F152" s="75"/>
      <c r="G152" s="75"/>
      <c r="H152" s="132">
        <f t="shared" si="6"/>
        <v>960.04</v>
      </c>
      <c r="I152">
        <f t="shared" si="5"/>
        <v>1</v>
      </c>
    </row>
    <row r="153" spans="1:9">
      <c r="A153" s="93"/>
      <c r="B153" s="95"/>
      <c r="C153" s="94"/>
      <c r="D153" s="94"/>
      <c r="E153" s="94"/>
      <c r="F153" s="75"/>
      <c r="G153" s="75"/>
      <c r="H153" s="132">
        <f t="shared" si="6"/>
        <v>960.04</v>
      </c>
      <c r="I153">
        <f t="shared" si="5"/>
        <v>1</v>
      </c>
    </row>
    <row r="154" spans="1:9">
      <c r="A154" s="93"/>
      <c r="B154" s="95"/>
      <c r="C154" s="94"/>
      <c r="D154" s="94"/>
      <c r="E154" s="94"/>
      <c r="F154" s="75"/>
      <c r="G154" s="75"/>
      <c r="H154" s="132">
        <f t="shared" si="6"/>
        <v>960.04</v>
      </c>
      <c r="I154">
        <f t="shared" si="5"/>
        <v>1</v>
      </c>
    </row>
    <row r="155" spans="1:9">
      <c r="A155" s="93"/>
      <c r="B155" s="95"/>
      <c r="C155" s="94"/>
      <c r="D155" s="94"/>
      <c r="E155" s="94"/>
      <c r="F155" s="75"/>
      <c r="G155" s="75"/>
      <c r="H155" s="132">
        <f t="shared" si="6"/>
        <v>960.04</v>
      </c>
      <c r="I155">
        <f t="shared" si="5"/>
        <v>1</v>
      </c>
    </row>
    <row r="156" spans="1:9">
      <c r="A156" s="93"/>
      <c r="B156" s="95"/>
      <c r="C156" s="94"/>
      <c r="D156" s="94"/>
      <c r="E156" s="94"/>
      <c r="F156" s="75"/>
      <c r="G156" s="75"/>
      <c r="H156" s="132">
        <f t="shared" si="6"/>
        <v>960.04</v>
      </c>
      <c r="I156">
        <f t="shared" si="5"/>
        <v>1</v>
      </c>
    </row>
    <row r="157" spans="1:9">
      <c r="A157" s="93"/>
      <c r="B157" s="95"/>
      <c r="C157" s="94"/>
      <c r="D157" s="94"/>
      <c r="E157" s="94"/>
      <c r="F157" s="75"/>
      <c r="G157" s="75"/>
      <c r="H157" s="132">
        <f t="shared" si="6"/>
        <v>960.04</v>
      </c>
      <c r="I157">
        <f t="shared" si="5"/>
        <v>1</v>
      </c>
    </row>
    <row r="158" spans="1:9">
      <c r="A158" s="93"/>
      <c r="B158" s="95"/>
      <c r="C158" s="94"/>
      <c r="D158" s="94"/>
      <c r="E158" s="94"/>
      <c r="F158" s="75"/>
      <c r="G158" s="75"/>
      <c r="H158" s="132">
        <f t="shared" si="6"/>
        <v>960.04</v>
      </c>
      <c r="I158">
        <f t="shared" si="5"/>
        <v>1</v>
      </c>
    </row>
    <row r="159" spans="1:9">
      <c r="A159" s="93"/>
      <c r="B159" s="95"/>
      <c r="C159" s="94"/>
      <c r="D159" s="94"/>
      <c r="E159" s="94"/>
      <c r="F159" s="75"/>
      <c r="G159" s="75"/>
      <c r="H159" s="132">
        <f t="shared" si="6"/>
        <v>960.04</v>
      </c>
      <c r="I159">
        <f t="shared" si="5"/>
        <v>1</v>
      </c>
    </row>
    <row r="160" spans="1:9">
      <c r="A160" s="93"/>
      <c r="B160" s="95"/>
      <c r="C160" s="94"/>
      <c r="D160" s="94"/>
      <c r="E160" s="94"/>
      <c r="F160" s="75"/>
      <c r="G160" s="75"/>
      <c r="H160" s="132">
        <f t="shared" si="6"/>
        <v>960.04</v>
      </c>
      <c r="I160">
        <f t="shared" si="5"/>
        <v>1</v>
      </c>
    </row>
    <row r="161" spans="1:9">
      <c r="A161" s="93"/>
      <c r="B161" s="95"/>
      <c r="C161" s="94"/>
      <c r="D161" s="94"/>
      <c r="E161" s="94"/>
      <c r="F161" s="75"/>
      <c r="G161" s="75"/>
      <c r="H161" s="132">
        <f t="shared" si="6"/>
        <v>960.04</v>
      </c>
      <c r="I161">
        <f t="shared" si="5"/>
        <v>1</v>
      </c>
    </row>
    <row r="162" spans="1:9">
      <c r="A162" s="93"/>
      <c r="B162" s="95"/>
      <c r="C162" s="94"/>
      <c r="D162" s="94"/>
      <c r="E162" s="94"/>
      <c r="F162" s="75"/>
      <c r="G162" s="75"/>
      <c r="H162" s="132">
        <f t="shared" si="6"/>
        <v>960.04</v>
      </c>
      <c r="I162">
        <f t="shared" si="5"/>
        <v>1</v>
      </c>
    </row>
    <row r="163" spans="1:9">
      <c r="A163" s="93"/>
      <c r="B163" s="95"/>
      <c r="C163" s="94"/>
      <c r="D163" s="94"/>
      <c r="E163" s="94"/>
      <c r="F163" s="75"/>
      <c r="G163" s="75"/>
      <c r="H163" s="132">
        <f t="shared" si="6"/>
        <v>960.04</v>
      </c>
      <c r="I163">
        <f t="shared" si="5"/>
        <v>1</v>
      </c>
    </row>
    <row r="164" spans="1:9">
      <c r="A164" s="93"/>
      <c r="B164" s="95"/>
      <c r="C164" s="94"/>
      <c r="D164" s="94"/>
      <c r="E164" s="94"/>
      <c r="F164" s="75"/>
      <c r="G164" s="75"/>
      <c r="H164" s="132">
        <f t="shared" si="6"/>
        <v>960.04</v>
      </c>
      <c r="I164">
        <f t="shared" si="5"/>
        <v>1</v>
      </c>
    </row>
    <row r="165" spans="1:9">
      <c r="A165" s="93"/>
      <c r="B165" s="95"/>
      <c r="C165" s="94"/>
      <c r="D165" s="94"/>
      <c r="E165" s="94"/>
      <c r="F165" s="75"/>
      <c r="G165" s="75"/>
      <c r="H165" s="132">
        <f t="shared" si="6"/>
        <v>960.04</v>
      </c>
      <c r="I165">
        <f t="shared" si="5"/>
        <v>1</v>
      </c>
    </row>
    <row r="166" spans="1:9">
      <c r="A166" s="93"/>
      <c r="B166" s="95"/>
      <c r="C166" s="94"/>
      <c r="D166" s="94"/>
      <c r="E166" s="94"/>
      <c r="F166" s="75"/>
      <c r="G166" s="75"/>
      <c r="H166" s="132">
        <f t="shared" si="6"/>
        <v>960.04</v>
      </c>
      <c r="I166">
        <f t="shared" si="5"/>
        <v>1</v>
      </c>
    </row>
    <row r="167" spans="1:9">
      <c r="A167" s="93"/>
      <c r="B167" s="95"/>
      <c r="C167" s="94"/>
      <c r="D167" s="94"/>
      <c r="E167" s="94"/>
      <c r="F167" s="75"/>
      <c r="G167" s="75"/>
      <c r="H167" s="132">
        <f t="shared" si="6"/>
        <v>960.04</v>
      </c>
      <c r="I167">
        <f t="shared" si="5"/>
        <v>1</v>
      </c>
    </row>
    <row r="168" spans="1:9">
      <c r="A168" s="93"/>
      <c r="B168" s="95"/>
      <c r="C168" s="94"/>
      <c r="D168" s="94"/>
      <c r="E168" s="94"/>
      <c r="F168" s="75"/>
      <c r="G168" s="75"/>
      <c r="H168" s="132">
        <f t="shared" si="6"/>
        <v>960.04</v>
      </c>
      <c r="I168">
        <f t="shared" si="5"/>
        <v>1</v>
      </c>
    </row>
    <row r="169" spans="1:9">
      <c r="A169" s="93"/>
      <c r="B169" s="95"/>
      <c r="C169" s="94"/>
      <c r="D169" s="94"/>
      <c r="E169" s="94"/>
      <c r="F169" s="75"/>
      <c r="G169" s="75"/>
      <c r="H169" s="132">
        <f t="shared" si="6"/>
        <v>960.04</v>
      </c>
      <c r="I169">
        <f t="shared" si="5"/>
        <v>1</v>
      </c>
    </row>
    <row r="170" spans="1:9">
      <c r="A170" s="93"/>
      <c r="B170" s="95"/>
      <c r="C170" s="94"/>
      <c r="D170" s="94"/>
      <c r="E170" s="94"/>
      <c r="F170" s="75"/>
      <c r="G170" s="75"/>
      <c r="H170" s="132">
        <f t="shared" si="6"/>
        <v>960.04</v>
      </c>
      <c r="I170">
        <f t="shared" si="5"/>
        <v>1</v>
      </c>
    </row>
    <row r="171" spans="1:9">
      <c r="A171" s="93"/>
      <c r="B171" s="95"/>
      <c r="C171" s="94"/>
      <c r="D171" s="94"/>
      <c r="E171" s="94"/>
      <c r="F171" s="75"/>
      <c r="G171" s="75"/>
      <c r="H171" s="132">
        <f t="shared" si="6"/>
        <v>960.04</v>
      </c>
      <c r="I171">
        <f t="shared" si="5"/>
        <v>1</v>
      </c>
    </row>
    <row r="172" spans="1:9">
      <c r="A172" s="93"/>
      <c r="B172" s="95"/>
      <c r="C172" s="94"/>
      <c r="D172" s="94"/>
      <c r="E172" s="94"/>
      <c r="F172" s="75"/>
      <c r="G172" s="75"/>
      <c r="H172" s="132">
        <f t="shared" si="6"/>
        <v>960.04</v>
      </c>
      <c r="I172">
        <f t="shared" si="5"/>
        <v>1</v>
      </c>
    </row>
    <row r="173" spans="1:9">
      <c r="A173" s="93"/>
      <c r="B173" s="95"/>
      <c r="C173" s="94"/>
      <c r="D173" s="94"/>
      <c r="E173" s="94"/>
      <c r="F173" s="75"/>
      <c r="G173" s="75"/>
      <c r="H173" s="132">
        <f t="shared" si="6"/>
        <v>960.04</v>
      </c>
      <c r="I173">
        <f t="shared" si="5"/>
        <v>1</v>
      </c>
    </row>
    <row r="174" spans="1:9">
      <c r="A174" s="93"/>
      <c r="B174" s="95"/>
      <c r="C174" s="94"/>
      <c r="D174" s="94"/>
      <c r="E174" s="94"/>
      <c r="F174" s="75"/>
      <c r="G174" s="75"/>
      <c r="H174" s="132">
        <f t="shared" si="6"/>
        <v>960.04</v>
      </c>
      <c r="I174">
        <f t="shared" si="5"/>
        <v>1</v>
      </c>
    </row>
    <row r="175" spans="1:9">
      <c r="A175" s="93"/>
      <c r="B175" s="95"/>
      <c r="C175" s="94"/>
      <c r="D175" s="94"/>
      <c r="E175" s="94"/>
      <c r="F175" s="75"/>
      <c r="G175" s="75"/>
      <c r="H175" s="132">
        <f t="shared" si="6"/>
        <v>960.04</v>
      </c>
      <c r="I175">
        <f t="shared" si="5"/>
        <v>1</v>
      </c>
    </row>
    <row r="176" spans="1:9">
      <c r="A176" s="93"/>
      <c r="B176" s="95"/>
      <c r="C176" s="94"/>
      <c r="D176" s="94"/>
      <c r="E176" s="94"/>
      <c r="F176" s="75"/>
      <c r="G176" s="75"/>
      <c r="H176" s="132">
        <f t="shared" si="6"/>
        <v>960.04</v>
      </c>
      <c r="I176">
        <f t="shared" si="5"/>
        <v>1</v>
      </c>
    </row>
    <row r="177" spans="1:9">
      <c r="A177" s="93"/>
      <c r="B177" s="95"/>
      <c r="C177" s="94"/>
      <c r="D177" s="94"/>
      <c r="E177" s="94"/>
      <c r="F177" s="75"/>
      <c r="G177" s="75"/>
      <c r="H177" s="132">
        <f t="shared" si="6"/>
        <v>960.04</v>
      </c>
      <c r="I177">
        <f t="shared" si="5"/>
        <v>1</v>
      </c>
    </row>
    <row r="178" spans="1:9">
      <c r="A178" s="93"/>
      <c r="B178" s="95"/>
      <c r="C178" s="94"/>
      <c r="D178" s="94"/>
      <c r="E178" s="94"/>
      <c r="F178" s="75"/>
      <c r="G178" s="75"/>
      <c r="H178" s="132">
        <f t="shared" si="6"/>
        <v>960.04</v>
      </c>
      <c r="I178">
        <f t="shared" si="5"/>
        <v>1</v>
      </c>
    </row>
    <row r="179" spans="1:9">
      <c r="A179" s="93"/>
      <c r="B179" s="95"/>
      <c r="C179" s="94"/>
      <c r="D179" s="94"/>
      <c r="E179" s="94"/>
      <c r="F179" s="75"/>
      <c r="G179" s="75"/>
      <c r="H179" s="132">
        <f t="shared" si="6"/>
        <v>960.04</v>
      </c>
      <c r="I179">
        <f t="shared" si="5"/>
        <v>1</v>
      </c>
    </row>
    <row r="180" spans="1:9">
      <c r="A180" s="93"/>
      <c r="B180" s="95"/>
      <c r="C180" s="94"/>
      <c r="D180" s="94"/>
      <c r="E180" s="94"/>
      <c r="F180" s="75"/>
      <c r="G180" s="75"/>
      <c r="H180" s="132">
        <f t="shared" si="6"/>
        <v>960.04</v>
      </c>
      <c r="I180">
        <f t="shared" si="5"/>
        <v>1</v>
      </c>
    </row>
    <row r="181" spans="1:9">
      <c r="A181" s="93"/>
      <c r="B181" s="95"/>
      <c r="C181" s="94"/>
      <c r="D181" s="94"/>
      <c r="E181" s="94"/>
      <c r="F181" s="75"/>
      <c r="G181" s="75"/>
      <c r="H181" s="132">
        <f t="shared" si="6"/>
        <v>960.04</v>
      </c>
      <c r="I181">
        <f t="shared" si="5"/>
        <v>1</v>
      </c>
    </row>
    <row r="182" spans="1:9">
      <c r="A182" s="93"/>
      <c r="B182" s="95"/>
      <c r="C182" s="94"/>
      <c r="D182" s="94"/>
      <c r="E182" s="94"/>
      <c r="F182" s="75"/>
      <c r="G182" s="75"/>
      <c r="H182" s="132">
        <f t="shared" si="6"/>
        <v>960.04</v>
      </c>
      <c r="I182">
        <f t="shared" si="5"/>
        <v>1</v>
      </c>
    </row>
    <row r="183" spans="1:9">
      <c r="A183" s="93"/>
      <c r="B183" s="95"/>
      <c r="C183" s="94"/>
      <c r="D183" s="94"/>
      <c r="E183" s="94"/>
      <c r="F183" s="75"/>
      <c r="G183" s="75"/>
      <c r="H183" s="132">
        <f t="shared" si="6"/>
        <v>960.04</v>
      </c>
      <c r="I183">
        <f t="shared" si="5"/>
        <v>1</v>
      </c>
    </row>
    <row r="184" spans="1:9">
      <c r="A184" s="93"/>
      <c r="B184" s="95"/>
      <c r="C184" s="94"/>
      <c r="D184" s="94"/>
      <c r="E184" s="94"/>
      <c r="F184" s="75"/>
      <c r="G184" s="75"/>
      <c r="H184" s="132">
        <f t="shared" si="6"/>
        <v>960.04</v>
      </c>
      <c r="I184">
        <f t="shared" si="5"/>
        <v>1</v>
      </c>
    </row>
    <row r="185" spans="1:9">
      <c r="A185" s="93"/>
      <c r="B185" s="95"/>
      <c r="C185" s="94"/>
      <c r="D185" s="94"/>
      <c r="E185" s="94"/>
      <c r="F185" s="75"/>
      <c r="G185" s="75"/>
      <c r="H185" s="132">
        <f t="shared" si="6"/>
        <v>960.04</v>
      </c>
      <c r="I185">
        <f t="shared" si="5"/>
        <v>1</v>
      </c>
    </row>
    <row r="186" spans="1:9">
      <c r="A186" s="93"/>
      <c r="B186" s="95"/>
      <c r="C186" s="94"/>
      <c r="D186" s="94"/>
      <c r="E186" s="94"/>
      <c r="F186" s="75"/>
      <c r="G186" s="75"/>
      <c r="H186" s="132">
        <f t="shared" si="6"/>
        <v>960.04</v>
      </c>
      <c r="I186">
        <f t="shared" si="5"/>
        <v>1</v>
      </c>
    </row>
    <row r="187" spans="1:9">
      <c r="A187" s="93"/>
      <c r="B187" s="95"/>
      <c r="C187" s="94"/>
      <c r="D187" s="94"/>
      <c r="E187" s="94"/>
      <c r="F187" s="75"/>
      <c r="G187" s="75"/>
      <c r="H187" s="132">
        <f t="shared" si="6"/>
        <v>960.04</v>
      </c>
      <c r="I187">
        <f t="shared" si="5"/>
        <v>1</v>
      </c>
    </row>
    <row r="188" spans="1:9">
      <c r="A188" s="93"/>
      <c r="B188" s="95"/>
      <c r="C188" s="94"/>
      <c r="D188" s="94"/>
      <c r="E188" s="94"/>
      <c r="F188" s="75"/>
      <c r="G188" s="75"/>
      <c r="H188" s="132">
        <f t="shared" si="6"/>
        <v>960.04</v>
      </c>
      <c r="I188">
        <f t="shared" si="5"/>
        <v>1</v>
      </c>
    </row>
    <row r="189" spans="1:9">
      <c r="A189" s="93"/>
      <c r="B189" s="95"/>
      <c r="C189" s="94"/>
      <c r="D189" s="94"/>
      <c r="E189" s="94"/>
      <c r="F189" s="75"/>
      <c r="G189" s="75"/>
      <c r="H189" s="132">
        <f t="shared" si="6"/>
        <v>960.04</v>
      </c>
      <c r="I189">
        <f t="shared" si="5"/>
        <v>1</v>
      </c>
    </row>
    <row r="190" spans="1:9">
      <c r="A190" s="93"/>
      <c r="B190" s="95"/>
      <c r="C190" s="94"/>
      <c r="D190" s="94"/>
      <c r="E190" s="94"/>
      <c r="F190" s="75"/>
      <c r="G190" s="75"/>
      <c r="H190" s="132">
        <f t="shared" si="6"/>
        <v>960.04</v>
      </c>
      <c r="I190">
        <f t="shared" si="5"/>
        <v>1</v>
      </c>
    </row>
    <row r="191" spans="1:9">
      <c r="A191" s="93"/>
      <c r="B191" s="95"/>
      <c r="C191" s="94"/>
      <c r="D191" s="94"/>
      <c r="E191" s="94"/>
      <c r="F191" s="75"/>
      <c r="G191" s="75"/>
      <c r="H191" s="132">
        <f t="shared" si="6"/>
        <v>960.04</v>
      </c>
      <c r="I191">
        <f t="shared" si="5"/>
        <v>1</v>
      </c>
    </row>
    <row r="192" spans="1:9">
      <c r="A192" s="93"/>
      <c r="B192" s="95"/>
      <c r="C192" s="94"/>
      <c r="D192" s="94"/>
      <c r="E192" s="94"/>
      <c r="F192" s="75"/>
      <c r="G192" s="75"/>
      <c r="H192" s="132">
        <f t="shared" si="6"/>
        <v>960.04</v>
      </c>
      <c r="I192">
        <f t="shared" si="5"/>
        <v>1</v>
      </c>
    </row>
    <row r="193" spans="1:9">
      <c r="A193" s="93"/>
      <c r="B193" s="95"/>
      <c r="C193" s="94"/>
      <c r="D193" s="94"/>
      <c r="E193" s="94"/>
      <c r="F193" s="75"/>
      <c r="G193" s="75"/>
      <c r="H193" s="132">
        <f t="shared" si="6"/>
        <v>960.04</v>
      </c>
      <c r="I193">
        <f t="shared" si="5"/>
        <v>1</v>
      </c>
    </row>
    <row r="194" spans="1:9">
      <c r="A194" s="93"/>
      <c r="B194" s="95"/>
      <c r="C194" s="94"/>
      <c r="D194" s="94"/>
      <c r="E194" s="94"/>
      <c r="F194" s="75"/>
      <c r="G194" s="75"/>
      <c r="H194" s="132">
        <f t="shared" si="6"/>
        <v>960.04</v>
      </c>
      <c r="I194">
        <f t="shared" si="5"/>
        <v>1</v>
      </c>
    </row>
    <row r="195" spans="1:9">
      <c r="A195" s="93"/>
      <c r="B195" s="95"/>
      <c r="C195" s="94"/>
      <c r="D195" s="94"/>
      <c r="E195" s="94"/>
      <c r="F195" s="75"/>
      <c r="G195" s="75"/>
      <c r="H195" s="132">
        <f t="shared" si="6"/>
        <v>960.04</v>
      </c>
      <c r="I195">
        <f t="shared" si="5"/>
        <v>1</v>
      </c>
    </row>
    <row r="196" spans="1:9">
      <c r="A196" s="93"/>
      <c r="B196" s="95"/>
      <c r="C196" s="94"/>
      <c r="D196" s="94"/>
      <c r="E196" s="94"/>
      <c r="F196" s="75"/>
      <c r="G196" s="75"/>
      <c r="H196" s="132">
        <f t="shared" si="6"/>
        <v>960.04</v>
      </c>
      <c r="I196">
        <f t="shared" si="5"/>
        <v>1</v>
      </c>
    </row>
    <row r="197" spans="1:9">
      <c r="A197" s="93"/>
      <c r="B197" s="95"/>
      <c r="C197" s="94"/>
      <c r="D197" s="94"/>
      <c r="E197" s="94"/>
      <c r="F197" s="75"/>
      <c r="G197" s="75"/>
      <c r="H197" s="132">
        <f t="shared" si="6"/>
        <v>960.04</v>
      </c>
      <c r="I197">
        <f t="shared" si="5"/>
        <v>1</v>
      </c>
    </row>
    <row r="198" spans="1:9">
      <c r="A198" s="93"/>
      <c r="B198" s="95"/>
      <c r="C198" s="94"/>
      <c r="D198" s="94"/>
      <c r="E198" s="94"/>
      <c r="F198" s="75"/>
      <c r="G198" s="75"/>
      <c r="H198" s="132">
        <f t="shared" si="6"/>
        <v>960.04</v>
      </c>
      <c r="I198">
        <f t="shared" si="5"/>
        <v>1</v>
      </c>
    </row>
    <row r="199" spans="1:9">
      <c r="A199" s="93"/>
      <c r="B199" s="95"/>
      <c r="C199" s="94"/>
      <c r="D199" s="94"/>
      <c r="E199" s="94"/>
      <c r="F199" s="75"/>
      <c r="G199" s="75"/>
      <c r="H199" s="132">
        <f t="shared" si="6"/>
        <v>960.04</v>
      </c>
      <c r="I199">
        <f t="shared" ref="I199:I262" si="7">MONTH(A199)</f>
        <v>1</v>
      </c>
    </row>
    <row r="200" spans="1:9">
      <c r="A200" s="93"/>
      <c r="B200" s="95"/>
      <c r="C200" s="94"/>
      <c r="D200" s="94"/>
      <c r="E200" s="94"/>
      <c r="F200" s="75"/>
      <c r="G200" s="75"/>
      <c r="H200" s="132">
        <f t="shared" si="6"/>
        <v>960.04</v>
      </c>
      <c r="I200">
        <f t="shared" si="7"/>
        <v>1</v>
      </c>
    </row>
    <row r="201" spans="1:9">
      <c r="A201" s="93"/>
      <c r="B201" s="95"/>
      <c r="C201" s="94"/>
      <c r="D201" s="94"/>
      <c r="E201" s="94"/>
      <c r="F201" s="75"/>
      <c r="G201" s="75"/>
      <c r="H201" s="132">
        <f t="shared" si="6"/>
        <v>960.04</v>
      </c>
      <c r="I201">
        <f t="shared" si="7"/>
        <v>1</v>
      </c>
    </row>
    <row r="202" spans="1:9">
      <c r="A202" s="93"/>
      <c r="B202" s="95"/>
      <c r="C202" s="94"/>
      <c r="D202" s="94"/>
      <c r="E202" s="94"/>
      <c r="F202" s="75"/>
      <c r="G202" s="75"/>
      <c r="H202" s="132">
        <f t="shared" si="6"/>
        <v>960.04</v>
      </c>
      <c r="I202">
        <f t="shared" si="7"/>
        <v>1</v>
      </c>
    </row>
    <row r="203" spans="1:9">
      <c r="A203" s="93"/>
      <c r="B203" s="95"/>
      <c r="C203" s="94"/>
      <c r="D203" s="94"/>
      <c r="E203" s="94"/>
      <c r="F203" s="75"/>
      <c r="G203" s="75"/>
      <c r="H203" s="132">
        <f t="shared" si="6"/>
        <v>960.04</v>
      </c>
      <c r="I203">
        <f t="shared" si="7"/>
        <v>1</v>
      </c>
    </row>
    <row r="204" spans="1:9">
      <c r="A204" s="93"/>
      <c r="B204" s="95"/>
      <c r="C204" s="94"/>
      <c r="D204" s="94"/>
      <c r="E204" s="94"/>
      <c r="F204" s="75"/>
      <c r="G204" s="75"/>
      <c r="H204" s="132">
        <f t="shared" ref="H204:H267" si="8">H203-F204+G204</f>
        <v>960.04</v>
      </c>
      <c r="I204">
        <f t="shared" si="7"/>
        <v>1</v>
      </c>
    </row>
    <row r="205" spans="1:9">
      <c r="A205" s="93"/>
      <c r="B205" s="95"/>
      <c r="C205" s="94"/>
      <c r="D205" s="94"/>
      <c r="E205" s="94"/>
      <c r="F205" s="75"/>
      <c r="G205" s="75"/>
      <c r="H205" s="132">
        <f t="shared" si="8"/>
        <v>960.04</v>
      </c>
      <c r="I205">
        <f t="shared" si="7"/>
        <v>1</v>
      </c>
    </row>
    <row r="206" spans="1:9">
      <c r="A206" s="93"/>
      <c r="B206" s="95"/>
      <c r="C206" s="94"/>
      <c r="D206" s="94"/>
      <c r="E206" s="94"/>
      <c r="F206" s="75"/>
      <c r="G206" s="75"/>
      <c r="H206" s="132">
        <f t="shared" si="8"/>
        <v>960.04</v>
      </c>
      <c r="I206">
        <f t="shared" si="7"/>
        <v>1</v>
      </c>
    </row>
    <row r="207" spans="1:9">
      <c r="A207" s="93"/>
      <c r="B207" s="95"/>
      <c r="C207" s="94"/>
      <c r="D207" s="94"/>
      <c r="E207" s="94"/>
      <c r="F207" s="75"/>
      <c r="G207" s="75"/>
      <c r="H207" s="132">
        <f t="shared" si="8"/>
        <v>960.04</v>
      </c>
      <c r="I207">
        <f t="shared" si="7"/>
        <v>1</v>
      </c>
    </row>
    <row r="208" spans="1:9">
      <c r="A208" s="93"/>
      <c r="B208" s="95"/>
      <c r="C208" s="94"/>
      <c r="D208" s="94"/>
      <c r="E208" s="94"/>
      <c r="F208" s="75"/>
      <c r="G208" s="75"/>
      <c r="H208" s="132">
        <f t="shared" si="8"/>
        <v>960.04</v>
      </c>
      <c r="I208">
        <f t="shared" si="7"/>
        <v>1</v>
      </c>
    </row>
    <row r="209" spans="1:9">
      <c r="A209" s="93"/>
      <c r="B209" s="95"/>
      <c r="C209" s="94"/>
      <c r="D209" s="94"/>
      <c r="E209" s="94"/>
      <c r="F209" s="75"/>
      <c r="G209" s="75"/>
      <c r="H209" s="132">
        <f t="shared" si="8"/>
        <v>960.04</v>
      </c>
      <c r="I209">
        <f t="shared" si="7"/>
        <v>1</v>
      </c>
    </row>
    <row r="210" spans="1:9">
      <c r="A210" s="93"/>
      <c r="B210" s="95"/>
      <c r="C210" s="94"/>
      <c r="D210" s="94"/>
      <c r="E210" s="94"/>
      <c r="F210" s="75"/>
      <c r="G210" s="75"/>
      <c r="H210" s="132">
        <f t="shared" si="8"/>
        <v>960.04</v>
      </c>
      <c r="I210">
        <f t="shared" si="7"/>
        <v>1</v>
      </c>
    </row>
    <row r="211" spans="1:9">
      <c r="A211" s="93"/>
      <c r="B211" s="95"/>
      <c r="C211" s="94"/>
      <c r="D211" s="94"/>
      <c r="E211" s="94"/>
      <c r="F211" s="75"/>
      <c r="G211" s="75"/>
      <c r="H211" s="132">
        <f t="shared" si="8"/>
        <v>960.04</v>
      </c>
      <c r="I211">
        <f t="shared" si="7"/>
        <v>1</v>
      </c>
    </row>
    <row r="212" spans="1:9">
      <c r="A212" s="93"/>
      <c r="B212" s="95"/>
      <c r="C212" s="94"/>
      <c r="D212" s="94"/>
      <c r="E212" s="94"/>
      <c r="F212" s="75"/>
      <c r="G212" s="75"/>
      <c r="H212" s="132">
        <f t="shared" si="8"/>
        <v>960.04</v>
      </c>
      <c r="I212">
        <f t="shared" si="7"/>
        <v>1</v>
      </c>
    </row>
    <row r="213" spans="1:9">
      <c r="A213" s="93"/>
      <c r="B213" s="95"/>
      <c r="C213" s="94"/>
      <c r="D213" s="94"/>
      <c r="E213" s="94"/>
      <c r="F213" s="75"/>
      <c r="G213" s="75"/>
      <c r="H213" s="132">
        <f t="shared" si="8"/>
        <v>960.04</v>
      </c>
      <c r="I213">
        <f t="shared" si="7"/>
        <v>1</v>
      </c>
    </row>
    <row r="214" spans="1:9">
      <c r="A214" s="93"/>
      <c r="B214" s="95"/>
      <c r="C214" s="94"/>
      <c r="D214" s="94"/>
      <c r="E214" s="94"/>
      <c r="F214" s="75"/>
      <c r="G214" s="75"/>
      <c r="H214" s="132">
        <f t="shared" si="8"/>
        <v>960.04</v>
      </c>
      <c r="I214">
        <f t="shared" si="7"/>
        <v>1</v>
      </c>
    </row>
    <row r="215" spans="1:9">
      <c r="A215" s="93"/>
      <c r="B215" s="95"/>
      <c r="C215" s="94"/>
      <c r="D215" s="94"/>
      <c r="E215" s="94"/>
      <c r="F215" s="75"/>
      <c r="G215" s="75"/>
      <c r="H215" s="132">
        <f t="shared" si="8"/>
        <v>960.04</v>
      </c>
      <c r="I215">
        <f t="shared" si="7"/>
        <v>1</v>
      </c>
    </row>
    <row r="216" spans="1:9">
      <c r="A216" s="93"/>
      <c r="B216" s="95"/>
      <c r="C216" s="94"/>
      <c r="D216" s="94"/>
      <c r="E216" s="94"/>
      <c r="F216" s="75"/>
      <c r="G216" s="75"/>
      <c r="H216" s="132">
        <f t="shared" si="8"/>
        <v>960.04</v>
      </c>
      <c r="I216">
        <f t="shared" si="7"/>
        <v>1</v>
      </c>
    </row>
    <row r="217" spans="1:9">
      <c r="A217" s="93"/>
      <c r="B217" s="95"/>
      <c r="C217" s="94"/>
      <c r="D217" s="94"/>
      <c r="E217" s="94"/>
      <c r="F217" s="75"/>
      <c r="G217" s="75"/>
      <c r="H217" s="132">
        <f t="shared" si="8"/>
        <v>960.04</v>
      </c>
      <c r="I217">
        <f t="shared" si="7"/>
        <v>1</v>
      </c>
    </row>
    <row r="218" spans="1:9">
      <c r="A218" s="93"/>
      <c r="B218" s="95"/>
      <c r="C218" s="94"/>
      <c r="D218" s="94"/>
      <c r="E218" s="94"/>
      <c r="F218" s="75"/>
      <c r="G218" s="75"/>
      <c r="H218" s="132">
        <f t="shared" si="8"/>
        <v>960.04</v>
      </c>
      <c r="I218">
        <f t="shared" si="7"/>
        <v>1</v>
      </c>
    </row>
    <row r="219" spans="1:9">
      <c r="A219" s="93"/>
      <c r="B219" s="95"/>
      <c r="C219" s="94"/>
      <c r="D219" s="94"/>
      <c r="E219" s="94"/>
      <c r="F219" s="75"/>
      <c r="G219" s="75"/>
      <c r="H219" s="132">
        <f t="shared" si="8"/>
        <v>960.04</v>
      </c>
      <c r="I219">
        <f t="shared" si="7"/>
        <v>1</v>
      </c>
    </row>
    <row r="220" spans="1:9">
      <c r="A220" s="93"/>
      <c r="B220" s="95"/>
      <c r="C220" s="94"/>
      <c r="D220" s="94"/>
      <c r="E220" s="94"/>
      <c r="F220" s="75"/>
      <c r="G220" s="75"/>
      <c r="H220" s="132">
        <f t="shared" si="8"/>
        <v>960.04</v>
      </c>
      <c r="I220">
        <f t="shared" si="7"/>
        <v>1</v>
      </c>
    </row>
    <row r="221" spans="1:9">
      <c r="A221" s="93"/>
      <c r="B221" s="95"/>
      <c r="C221" s="94"/>
      <c r="D221" s="94"/>
      <c r="E221" s="94"/>
      <c r="F221" s="75"/>
      <c r="G221" s="75"/>
      <c r="H221" s="132">
        <f t="shared" si="8"/>
        <v>960.04</v>
      </c>
      <c r="I221">
        <f t="shared" si="7"/>
        <v>1</v>
      </c>
    </row>
    <row r="222" spans="1:9">
      <c r="A222" s="93"/>
      <c r="B222" s="95"/>
      <c r="C222" s="94"/>
      <c r="D222" s="94"/>
      <c r="E222" s="94"/>
      <c r="F222" s="75"/>
      <c r="G222" s="75"/>
      <c r="H222" s="132">
        <f t="shared" si="8"/>
        <v>960.04</v>
      </c>
      <c r="I222">
        <f t="shared" si="7"/>
        <v>1</v>
      </c>
    </row>
    <row r="223" spans="1:9">
      <c r="A223" s="93"/>
      <c r="B223" s="95"/>
      <c r="C223" s="94"/>
      <c r="D223" s="94"/>
      <c r="E223" s="94"/>
      <c r="F223" s="75"/>
      <c r="G223" s="75"/>
      <c r="H223" s="132">
        <f t="shared" si="8"/>
        <v>960.04</v>
      </c>
      <c r="I223">
        <f t="shared" si="7"/>
        <v>1</v>
      </c>
    </row>
    <row r="224" spans="1:9">
      <c r="A224" s="93"/>
      <c r="B224" s="95"/>
      <c r="C224" s="94"/>
      <c r="D224" s="94"/>
      <c r="E224" s="94"/>
      <c r="F224" s="75"/>
      <c r="G224" s="75"/>
      <c r="H224" s="132">
        <f t="shared" si="8"/>
        <v>960.04</v>
      </c>
      <c r="I224">
        <f t="shared" si="7"/>
        <v>1</v>
      </c>
    </row>
    <row r="225" spans="1:9">
      <c r="A225" s="93"/>
      <c r="B225" s="95"/>
      <c r="C225" s="94"/>
      <c r="D225" s="94"/>
      <c r="E225" s="94"/>
      <c r="F225" s="75"/>
      <c r="G225" s="75"/>
      <c r="H225" s="132">
        <f t="shared" si="8"/>
        <v>960.04</v>
      </c>
      <c r="I225">
        <f t="shared" si="7"/>
        <v>1</v>
      </c>
    </row>
    <row r="226" spans="1:9">
      <c r="A226" s="93"/>
      <c r="B226" s="95"/>
      <c r="C226" s="94"/>
      <c r="D226" s="94"/>
      <c r="E226" s="94"/>
      <c r="F226" s="75"/>
      <c r="G226" s="75"/>
      <c r="H226" s="132">
        <f t="shared" si="8"/>
        <v>960.04</v>
      </c>
      <c r="I226">
        <f t="shared" si="7"/>
        <v>1</v>
      </c>
    </row>
    <row r="227" spans="1:9">
      <c r="A227" s="93"/>
      <c r="B227" s="95"/>
      <c r="C227" s="94"/>
      <c r="D227" s="94"/>
      <c r="E227" s="94"/>
      <c r="F227" s="75"/>
      <c r="G227" s="75"/>
      <c r="H227" s="132">
        <f t="shared" si="8"/>
        <v>960.04</v>
      </c>
      <c r="I227">
        <f t="shared" si="7"/>
        <v>1</v>
      </c>
    </row>
    <row r="228" spans="1:9">
      <c r="A228" s="93"/>
      <c r="B228" s="95"/>
      <c r="C228" s="94"/>
      <c r="D228" s="94"/>
      <c r="E228" s="94"/>
      <c r="F228" s="75"/>
      <c r="G228" s="75"/>
      <c r="H228" s="132">
        <f t="shared" si="8"/>
        <v>960.04</v>
      </c>
      <c r="I228">
        <f t="shared" si="7"/>
        <v>1</v>
      </c>
    </row>
    <row r="229" spans="1:9">
      <c r="A229" s="93"/>
      <c r="B229" s="95"/>
      <c r="C229" s="94"/>
      <c r="D229" s="94"/>
      <c r="E229" s="94"/>
      <c r="F229" s="75"/>
      <c r="G229" s="75"/>
      <c r="H229" s="132">
        <f t="shared" si="8"/>
        <v>960.04</v>
      </c>
      <c r="I229">
        <f t="shared" si="7"/>
        <v>1</v>
      </c>
    </row>
    <row r="230" spans="1:9">
      <c r="A230" s="93"/>
      <c r="B230" s="95"/>
      <c r="C230" s="94"/>
      <c r="D230" s="94"/>
      <c r="E230" s="94"/>
      <c r="F230" s="75"/>
      <c r="G230" s="75"/>
      <c r="H230" s="132">
        <f t="shared" si="8"/>
        <v>960.04</v>
      </c>
      <c r="I230">
        <f t="shared" si="7"/>
        <v>1</v>
      </c>
    </row>
    <row r="231" spans="1:9">
      <c r="A231" s="93"/>
      <c r="B231" s="95"/>
      <c r="C231" s="94"/>
      <c r="D231" s="94"/>
      <c r="E231" s="94"/>
      <c r="F231" s="75"/>
      <c r="G231" s="75"/>
      <c r="H231" s="132">
        <f t="shared" si="8"/>
        <v>960.04</v>
      </c>
      <c r="I231">
        <f t="shared" si="7"/>
        <v>1</v>
      </c>
    </row>
    <row r="232" spans="1:9">
      <c r="A232" s="93"/>
      <c r="B232" s="95"/>
      <c r="C232" s="94"/>
      <c r="D232" s="94"/>
      <c r="E232" s="94"/>
      <c r="F232" s="75"/>
      <c r="G232" s="75"/>
      <c r="H232" s="132">
        <f t="shared" si="8"/>
        <v>960.04</v>
      </c>
      <c r="I232">
        <f t="shared" si="7"/>
        <v>1</v>
      </c>
    </row>
    <row r="233" spans="1:9">
      <c r="A233" s="93"/>
      <c r="B233" s="95"/>
      <c r="C233" s="94"/>
      <c r="D233" s="94"/>
      <c r="E233" s="94"/>
      <c r="F233" s="75"/>
      <c r="G233" s="75"/>
      <c r="H233" s="132">
        <f t="shared" si="8"/>
        <v>960.04</v>
      </c>
      <c r="I233">
        <f t="shared" si="7"/>
        <v>1</v>
      </c>
    </row>
    <row r="234" spans="1:9">
      <c r="A234" s="93"/>
      <c r="B234" s="95"/>
      <c r="C234" s="94"/>
      <c r="D234" s="94"/>
      <c r="E234" s="94"/>
      <c r="F234" s="75"/>
      <c r="G234" s="75"/>
      <c r="H234" s="132">
        <f t="shared" si="8"/>
        <v>960.04</v>
      </c>
      <c r="I234">
        <f t="shared" si="7"/>
        <v>1</v>
      </c>
    </row>
    <row r="235" spans="1:9">
      <c r="A235" s="93"/>
      <c r="B235" s="95"/>
      <c r="C235" s="94"/>
      <c r="D235" s="94"/>
      <c r="E235" s="94"/>
      <c r="F235" s="75"/>
      <c r="G235" s="75"/>
      <c r="H235" s="132">
        <f t="shared" si="8"/>
        <v>960.04</v>
      </c>
      <c r="I235">
        <f t="shared" si="7"/>
        <v>1</v>
      </c>
    </row>
    <row r="236" spans="1:9">
      <c r="A236" s="93"/>
      <c r="B236" s="95"/>
      <c r="C236" s="94"/>
      <c r="D236" s="94"/>
      <c r="E236" s="94"/>
      <c r="F236" s="75"/>
      <c r="G236" s="75"/>
      <c r="H236" s="132">
        <f t="shared" si="8"/>
        <v>960.04</v>
      </c>
      <c r="I236">
        <f t="shared" si="7"/>
        <v>1</v>
      </c>
    </row>
    <row r="237" spans="1:9">
      <c r="A237" s="93"/>
      <c r="B237" s="95"/>
      <c r="C237" s="94"/>
      <c r="D237" s="94"/>
      <c r="E237" s="94"/>
      <c r="F237" s="75"/>
      <c r="G237" s="75"/>
      <c r="H237" s="132">
        <f t="shared" si="8"/>
        <v>960.04</v>
      </c>
      <c r="I237">
        <f t="shared" si="7"/>
        <v>1</v>
      </c>
    </row>
    <row r="238" spans="1:9">
      <c r="A238" s="93"/>
      <c r="B238" s="95"/>
      <c r="C238" s="94"/>
      <c r="D238" s="94"/>
      <c r="E238" s="94"/>
      <c r="F238" s="75"/>
      <c r="G238" s="75"/>
      <c r="H238" s="132">
        <f t="shared" si="8"/>
        <v>960.04</v>
      </c>
      <c r="I238">
        <f t="shared" si="7"/>
        <v>1</v>
      </c>
    </row>
    <row r="239" spans="1:9">
      <c r="A239" s="93"/>
      <c r="B239" s="95"/>
      <c r="C239" s="94"/>
      <c r="D239" s="94"/>
      <c r="E239" s="94"/>
      <c r="F239" s="75"/>
      <c r="G239" s="75"/>
      <c r="H239" s="132">
        <f t="shared" si="8"/>
        <v>960.04</v>
      </c>
      <c r="I239">
        <f t="shared" si="7"/>
        <v>1</v>
      </c>
    </row>
    <row r="240" spans="1:9">
      <c r="A240" s="93"/>
      <c r="B240" s="95"/>
      <c r="C240" s="94"/>
      <c r="D240" s="94"/>
      <c r="E240" s="94"/>
      <c r="F240" s="75"/>
      <c r="G240" s="75"/>
      <c r="H240" s="132">
        <f t="shared" si="8"/>
        <v>960.04</v>
      </c>
      <c r="I240">
        <f t="shared" si="7"/>
        <v>1</v>
      </c>
    </row>
    <row r="241" spans="1:9">
      <c r="A241" s="93"/>
      <c r="B241" s="95"/>
      <c r="C241" s="94"/>
      <c r="D241" s="94"/>
      <c r="E241" s="94"/>
      <c r="F241" s="75"/>
      <c r="G241" s="75"/>
      <c r="H241" s="132">
        <f t="shared" si="8"/>
        <v>960.04</v>
      </c>
      <c r="I241">
        <f t="shared" si="7"/>
        <v>1</v>
      </c>
    </row>
    <row r="242" spans="1:9">
      <c r="A242" s="93"/>
      <c r="B242" s="95"/>
      <c r="C242" s="94"/>
      <c r="D242" s="94"/>
      <c r="E242" s="94"/>
      <c r="F242" s="75"/>
      <c r="G242" s="75"/>
      <c r="H242" s="132">
        <f t="shared" si="8"/>
        <v>960.04</v>
      </c>
      <c r="I242">
        <f t="shared" si="7"/>
        <v>1</v>
      </c>
    </row>
    <row r="243" spans="1:9">
      <c r="A243" s="93"/>
      <c r="B243" s="95"/>
      <c r="C243" s="94"/>
      <c r="D243" s="94"/>
      <c r="E243" s="94"/>
      <c r="F243" s="75"/>
      <c r="G243" s="75"/>
      <c r="H243" s="132">
        <f t="shared" si="8"/>
        <v>960.04</v>
      </c>
      <c r="I243">
        <f t="shared" si="7"/>
        <v>1</v>
      </c>
    </row>
    <row r="244" spans="1:9">
      <c r="A244" s="93"/>
      <c r="B244" s="95"/>
      <c r="C244" s="94"/>
      <c r="D244" s="94"/>
      <c r="E244" s="94"/>
      <c r="F244" s="75"/>
      <c r="G244" s="75"/>
      <c r="H244" s="132">
        <f t="shared" si="8"/>
        <v>960.04</v>
      </c>
      <c r="I244">
        <f t="shared" si="7"/>
        <v>1</v>
      </c>
    </row>
    <row r="245" spans="1:9">
      <c r="A245" s="93"/>
      <c r="B245" s="95"/>
      <c r="C245" s="94"/>
      <c r="D245" s="94"/>
      <c r="E245" s="94"/>
      <c r="F245" s="75"/>
      <c r="G245" s="75"/>
      <c r="H245" s="132">
        <f t="shared" si="8"/>
        <v>960.04</v>
      </c>
      <c r="I245">
        <f t="shared" si="7"/>
        <v>1</v>
      </c>
    </row>
    <row r="246" spans="1:9">
      <c r="A246" s="93"/>
      <c r="B246" s="95"/>
      <c r="C246" s="94"/>
      <c r="D246" s="94"/>
      <c r="E246" s="94"/>
      <c r="F246" s="75"/>
      <c r="G246" s="75"/>
      <c r="H246" s="132">
        <f t="shared" si="8"/>
        <v>960.04</v>
      </c>
      <c r="I246">
        <f t="shared" si="7"/>
        <v>1</v>
      </c>
    </row>
    <row r="247" spans="1:9">
      <c r="A247" s="93"/>
      <c r="B247" s="95"/>
      <c r="C247" s="94"/>
      <c r="D247" s="94"/>
      <c r="E247" s="94"/>
      <c r="F247" s="75"/>
      <c r="G247" s="75"/>
      <c r="H247" s="132">
        <f t="shared" si="8"/>
        <v>960.04</v>
      </c>
      <c r="I247">
        <f t="shared" si="7"/>
        <v>1</v>
      </c>
    </row>
    <row r="248" spans="1:9">
      <c r="A248" s="93"/>
      <c r="B248" s="95"/>
      <c r="C248" s="94"/>
      <c r="D248" s="94"/>
      <c r="E248" s="94"/>
      <c r="F248" s="75"/>
      <c r="G248" s="75"/>
      <c r="H248" s="132">
        <f t="shared" si="8"/>
        <v>960.04</v>
      </c>
      <c r="I248">
        <f t="shared" si="7"/>
        <v>1</v>
      </c>
    </row>
    <row r="249" spans="1:9">
      <c r="A249" s="93"/>
      <c r="B249" s="95"/>
      <c r="C249" s="94"/>
      <c r="D249" s="94"/>
      <c r="E249" s="94"/>
      <c r="F249" s="75"/>
      <c r="G249" s="75"/>
      <c r="H249" s="132">
        <f t="shared" si="8"/>
        <v>960.04</v>
      </c>
      <c r="I249">
        <f t="shared" si="7"/>
        <v>1</v>
      </c>
    </row>
    <row r="250" spans="1:9">
      <c r="A250" s="93"/>
      <c r="B250" s="95"/>
      <c r="C250" s="94"/>
      <c r="D250" s="94"/>
      <c r="E250" s="94"/>
      <c r="F250" s="75"/>
      <c r="G250" s="75"/>
      <c r="H250" s="132">
        <f t="shared" si="8"/>
        <v>960.04</v>
      </c>
      <c r="I250">
        <f t="shared" si="7"/>
        <v>1</v>
      </c>
    </row>
    <row r="251" spans="1:9">
      <c r="A251" s="93"/>
      <c r="B251" s="95"/>
      <c r="C251" s="94"/>
      <c r="D251" s="94"/>
      <c r="E251" s="94"/>
      <c r="F251" s="75"/>
      <c r="G251" s="75"/>
      <c r="H251" s="132">
        <f t="shared" si="8"/>
        <v>960.04</v>
      </c>
      <c r="I251">
        <f t="shared" si="7"/>
        <v>1</v>
      </c>
    </row>
    <row r="252" spans="1:9">
      <c r="A252" s="93"/>
      <c r="B252" s="95"/>
      <c r="C252" s="94"/>
      <c r="D252" s="94"/>
      <c r="E252" s="94"/>
      <c r="F252" s="75"/>
      <c r="G252" s="75"/>
      <c r="H252" s="132">
        <f t="shared" si="8"/>
        <v>960.04</v>
      </c>
      <c r="I252">
        <f t="shared" si="7"/>
        <v>1</v>
      </c>
    </row>
    <row r="253" spans="1:9">
      <c r="A253" s="93"/>
      <c r="B253" s="95"/>
      <c r="C253" s="94"/>
      <c r="D253" s="94"/>
      <c r="E253" s="94"/>
      <c r="F253" s="75"/>
      <c r="G253" s="75"/>
      <c r="H253" s="132">
        <f t="shared" si="8"/>
        <v>960.04</v>
      </c>
      <c r="I253">
        <f t="shared" si="7"/>
        <v>1</v>
      </c>
    </row>
    <row r="254" spans="1:9">
      <c r="A254" s="93"/>
      <c r="B254" s="95"/>
      <c r="C254" s="94"/>
      <c r="D254" s="94"/>
      <c r="E254" s="94"/>
      <c r="F254" s="75"/>
      <c r="G254" s="75"/>
      <c r="H254" s="132">
        <f t="shared" si="8"/>
        <v>960.04</v>
      </c>
      <c r="I254">
        <f t="shared" si="7"/>
        <v>1</v>
      </c>
    </row>
    <row r="255" spans="1:9">
      <c r="A255" s="93"/>
      <c r="B255" s="95"/>
      <c r="C255" s="94"/>
      <c r="D255" s="94"/>
      <c r="E255" s="94"/>
      <c r="F255" s="75"/>
      <c r="G255" s="75"/>
      <c r="H255" s="132">
        <f t="shared" si="8"/>
        <v>960.04</v>
      </c>
      <c r="I255">
        <f t="shared" si="7"/>
        <v>1</v>
      </c>
    </row>
    <row r="256" spans="1:9">
      <c r="A256" s="93"/>
      <c r="B256" s="95"/>
      <c r="C256" s="94"/>
      <c r="D256" s="94"/>
      <c r="E256" s="94"/>
      <c r="F256" s="75"/>
      <c r="G256" s="75"/>
      <c r="H256" s="132">
        <f t="shared" si="8"/>
        <v>960.04</v>
      </c>
      <c r="I256">
        <f t="shared" si="7"/>
        <v>1</v>
      </c>
    </row>
    <row r="257" spans="1:9">
      <c r="A257" s="93"/>
      <c r="B257" s="95"/>
      <c r="C257" s="94"/>
      <c r="D257" s="94"/>
      <c r="E257" s="94"/>
      <c r="F257" s="75"/>
      <c r="G257" s="75"/>
      <c r="H257" s="132">
        <f t="shared" si="8"/>
        <v>960.04</v>
      </c>
      <c r="I257">
        <f t="shared" si="7"/>
        <v>1</v>
      </c>
    </row>
    <row r="258" spans="1:9">
      <c r="A258" s="93"/>
      <c r="B258" s="95"/>
      <c r="C258" s="94"/>
      <c r="D258" s="94"/>
      <c r="E258" s="94"/>
      <c r="F258" s="75"/>
      <c r="G258" s="75"/>
      <c r="H258" s="132">
        <f t="shared" si="8"/>
        <v>960.04</v>
      </c>
      <c r="I258">
        <f t="shared" si="7"/>
        <v>1</v>
      </c>
    </row>
    <row r="259" spans="1:9">
      <c r="A259" s="93"/>
      <c r="B259" s="95"/>
      <c r="C259" s="94"/>
      <c r="D259" s="94"/>
      <c r="E259" s="94"/>
      <c r="F259" s="75"/>
      <c r="G259" s="75"/>
      <c r="H259" s="132">
        <f t="shared" si="8"/>
        <v>960.04</v>
      </c>
      <c r="I259">
        <f t="shared" si="7"/>
        <v>1</v>
      </c>
    </row>
    <row r="260" spans="1:9">
      <c r="A260" s="93"/>
      <c r="B260" s="95"/>
      <c r="C260" s="94"/>
      <c r="D260" s="94"/>
      <c r="E260" s="94"/>
      <c r="F260" s="75"/>
      <c r="G260" s="75"/>
      <c r="H260" s="132">
        <f t="shared" si="8"/>
        <v>960.04</v>
      </c>
      <c r="I260">
        <f t="shared" si="7"/>
        <v>1</v>
      </c>
    </row>
    <row r="261" spans="1:9">
      <c r="A261" s="93"/>
      <c r="B261" s="95"/>
      <c r="C261" s="94"/>
      <c r="D261" s="94"/>
      <c r="E261" s="94"/>
      <c r="F261" s="75"/>
      <c r="G261" s="75"/>
      <c r="H261" s="132">
        <f t="shared" si="8"/>
        <v>960.04</v>
      </c>
      <c r="I261">
        <f t="shared" si="7"/>
        <v>1</v>
      </c>
    </row>
    <row r="262" spans="1:9">
      <c r="A262" s="93"/>
      <c r="B262" s="95"/>
      <c r="C262" s="94"/>
      <c r="D262" s="94"/>
      <c r="E262" s="94"/>
      <c r="F262" s="75"/>
      <c r="G262" s="75"/>
      <c r="H262" s="132">
        <f t="shared" si="8"/>
        <v>960.04</v>
      </c>
      <c r="I262">
        <f t="shared" si="7"/>
        <v>1</v>
      </c>
    </row>
    <row r="263" spans="1:9">
      <c r="A263" s="93"/>
      <c r="B263" s="95"/>
      <c r="C263" s="94"/>
      <c r="D263" s="94"/>
      <c r="E263" s="94"/>
      <c r="F263" s="75"/>
      <c r="G263" s="75"/>
      <c r="H263" s="132">
        <f t="shared" si="8"/>
        <v>960.04</v>
      </c>
      <c r="I263">
        <f t="shared" ref="I263:I326" si="9">MONTH(A263)</f>
        <v>1</v>
      </c>
    </row>
    <row r="264" spans="1:9">
      <c r="A264" s="93"/>
      <c r="B264" s="95"/>
      <c r="C264" s="94"/>
      <c r="D264" s="94"/>
      <c r="E264" s="94"/>
      <c r="F264" s="75"/>
      <c r="G264" s="75"/>
      <c r="H264" s="132">
        <f t="shared" si="8"/>
        <v>960.04</v>
      </c>
      <c r="I264">
        <f t="shared" si="9"/>
        <v>1</v>
      </c>
    </row>
    <row r="265" spans="1:9">
      <c r="A265" s="93"/>
      <c r="B265" s="95"/>
      <c r="C265" s="94"/>
      <c r="D265" s="94"/>
      <c r="E265" s="94"/>
      <c r="F265" s="75"/>
      <c r="G265" s="75"/>
      <c r="H265" s="132">
        <f t="shared" si="8"/>
        <v>960.04</v>
      </c>
      <c r="I265">
        <f t="shared" si="9"/>
        <v>1</v>
      </c>
    </row>
    <row r="266" spans="1:9">
      <c r="A266" s="93"/>
      <c r="B266" s="95"/>
      <c r="C266" s="94"/>
      <c r="D266" s="94"/>
      <c r="E266" s="94"/>
      <c r="F266" s="75"/>
      <c r="G266" s="75"/>
      <c r="H266" s="132">
        <f t="shared" si="8"/>
        <v>960.04</v>
      </c>
      <c r="I266">
        <f t="shared" si="9"/>
        <v>1</v>
      </c>
    </row>
    <row r="267" spans="1:9">
      <c r="A267" s="93"/>
      <c r="B267" s="95"/>
      <c r="C267" s="94"/>
      <c r="D267" s="94"/>
      <c r="E267" s="94"/>
      <c r="F267" s="75"/>
      <c r="G267" s="75"/>
      <c r="H267" s="132">
        <f t="shared" si="8"/>
        <v>960.04</v>
      </c>
      <c r="I267">
        <f t="shared" si="9"/>
        <v>1</v>
      </c>
    </row>
    <row r="268" spans="1:9">
      <c r="A268" s="93"/>
      <c r="B268" s="95"/>
      <c r="C268" s="94"/>
      <c r="D268" s="94"/>
      <c r="E268" s="94"/>
      <c r="F268" s="75"/>
      <c r="G268" s="75"/>
      <c r="H268" s="132">
        <f t="shared" ref="H268:H331" si="10">H267-F268+G268</f>
        <v>960.04</v>
      </c>
      <c r="I268">
        <f t="shared" si="9"/>
        <v>1</v>
      </c>
    </row>
    <row r="269" spans="1:9">
      <c r="A269" s="93"/>
      <c r="B269" s="95"/>
      <c r="C269" s="94"/>
      <c r="D269" s="94"/>
      <c r="E269" s="94"/>
      <c r="F269" s="75"/>
      <c r="G269" s="75"/>
      <c r="H269" s="132">
        <f t="shared" si="10"/>
        <v>960.04</v>
      </c>
      <c r="I269">
        <f t="shared" si="9"/>
        <v>1</v>
      </c>
    </row>
    <row r="270" spans="1:9">
      <c r="A270" s="93"/>
      <c r="B270" s="95"/>
      <c r="C270" s="94"/>
      <c r="D270" s="94"/>
      <c r="E270" s="94"/>
      <c r="F270" s="75"/>
      <c r="G270" s="75"/>
      <c r="H270" s="132">
        <f t="shared" si="10"/>
        <v>960.04</v>
      </c>
      <c r="I270">
        <f t="shared" si="9"/>
        <v>1</v>
      </c>
    </row>
    <row r="271" spans="1:9">
      <c r="A271" s="93"/>
      <c r="B271" s="95"/>
      <c r="C271" s="94"/>
      <c r="D271" s="94"/>
      <c r="E271" s="94"/>
      <c r="F271" s="75"/>
      <c r="G271" s="75"/>
      <c r="H271" s="132">
        <f t="shared" si="10"/>
        <v>960.04</v>
      </c>
      <c r="I271">
        <f t="shared" si="9"/>
        <v>1</v>
      </c>
    </row>
    <row r="272" spans="1:9">
      <c r="A272" s="93"/>
      <c r="B272" s="95"/>
      <c r="C272" s="94"/>
      <c r="D272" s="94"/>
      <c r="E272" s="94"/>
      <c r="F272" s="75"/>
      <c r="G272" s="75"/>
      <c r="H272" s="132">
        <f t="shared" si="10"/>
        <v>960.04</v>
      </c>
      <c r="I272">
        <f t="shared" si="9"/>
        <v>1</v>
      </c>
    </row>
    <row r="273" spans="1:9">
      <c r="A273" s="93"/>
      <c r="B273" s="95"/>
      <c r="C273" s="94"/>
      <c r="D273" s="94"/>
      <c r="E273" s="94"/>
      <c r="F273" s="75"/>
      <c r="G273" s="75"/>
      <c r="H273" s="132">
        <f t="shared" si="10"/>
        <v>960.04</v>
      </c>
      <c r="I273">
        <f t="shared" si="9"/>
        <v>1</v>
      </c>
    </row>
    <row r="274" spans="1:9">
      <c r="A274" s="93"/>
      <c r="B274" s="95"/>
      <c r="C274" s="94"/>
      <c r="D274" s="94"/>
      <c r="E274" s="94"/>
      <c r="F274" s="75"/>
      <c r="G274" s="75"/>
      <c r="H274" s="132">
        <f t="shared" si="10"/>
        <v>960.04</v>
      </c>
      <c r="I274">
        <f t="shared" si="9"/>
        <v>1</v>
      </c>
    </row>
    <row r="275" spans="1:9">
      <c r="A275" s="93"/>
      <c r="B275" s="95"/>
      <c r="C275" s="94"/>
      <c r="D275" s="94"/>
      <c r="E275" s="94"/>
      <c r="F275" s="75"/>
      <c r="G275" s="75"/>
      <c r="H275" s="132">
        <f t="shared" si="10"/>
        <v>960.04</v>
      </c>
      <c r="I275">
        <f t="shared" si="9"/>
        <v>1</v>
      </c>
    </row>
    <row r="276" spans="1:9">
      <c r="A276" s="93"/>
      <c r="B276" s="95"/>
      <c r="C276" s="94"/>
      <c r="D276" s="94"/>
      <c r="E276" s="94"/>
      <c r="F276" s="75"/>
      <c r="G276" s="75"/>
      <c r="H276" s="132">
        <f t="shared" si="10"/>
        <v>960.04</v>
      </c>
      <c r="I276">
        <f t="shared" si="9"/>
        <v>1</v>
      </c>
    </row>
    <row r="277" spans="1:9">
      <c r="A277" s="93"/>
      <c r="B277" s="95"/>
      <c r="C277" s="94"/>
      <c r="D277" s="94"/>
      <c r="E277" s="94"/>
      <c r="F277" s="75"/>
      <c r="G277" s="75"/>
      <c r="H277" s="132">
        <f t="shared" si="10"/>
        <v>960.04</v>
      </c>
      <c r="I277">
        <f t="shared" si="9"/>
        <v>1</v>
      </c>
    </row>
    <row r="278" spans="1:9">
      <c r="A278" s="93"/>
      <c r="B278" s="95"/>
      <c r="C278" s="94"/>
      <c r="D278" s="94"/>
      <c r="E278" s="94"/>
      <c r="F278" s="75"/>
      <c r="G278" s="75"/>
      <c r="H278" s="132">
        <f t="shared" si="10"/>
        <v>960.04</v>
      </c>
      <c r="I278">
        <f t="shared" si="9"/>
        <v>1</v>
      </c>
    </row>
    <row r="279" spans="1:9">
      <c r="A279" s="93"/>
      <c r="B279" s="95"/>
      <c r="C279" s="94"/>
      <c r="D279" s="94"/>
      <c r="E279" s="94"/>
      <c r="F279" s="75"/>
      <c r="G279" s="75"/>
      <c r="H279" s="132">
        <f t="shared" si="10"/>
        <v>960.04</v>
      </c>
      <c r="I279">
        <f t="shared" si="9"/>
        <v>1</v>
      </c>
    </row>
    <row r="280" spans="1:9">
      <c r="A280" s="93"/>
      <c r="B280" s="95"/>
      <c r="C280" s="94"/>
      <c r="D280" s="94"/>
      <c r="E280" s="94"/>
      <c r="F280" s="75"/>
      <c r="G280" s="75"/>
      <c r="H280" s="132">
        <f t="shared" si="10"/>
        <v>960.04</v>
      </c>
      <c r="I280">
        <f t="shared" si="9"/>
        <v>1</v>
      </c>
    </row>
    <row r="281" spans="1:9">
      <c r="A281" s="93"/>
      <c r="B281" s="95"/>
      <c r="C281" s="94"/>
      <c r="D281" s="94"/>
      <c r="E281" s="94"/>
      <c r="F281" s="75"/>
      <c r="G281" s="75"/>
      <c r="H281" s="132">
        <f t="shared" si="10"/>
        <v>960.04</v>
      </c>
      <c r="I281">
        <f t="shared" si="9"/>
        <v>1</v>
      </c>
    </row>
    <row r="282" spans="1:9">
      <c r="A282" s="93"/>
      <c r="B282" s="95"/>
      <c r="C282" s="94"/>
      <c r="D282" s="94"/>
      <c r="E282" s="94"/>
      <c r="F282" s="75"/>
      <c r="G282" s="75"/>
      <c r="H282" s="132">
        <f t="shared" si="10"/>
        <v>960.04</v>
      </c>
      <c r="I282">
        <f t="shared" si="9"/>
        <v>1</v>
      </c>
    </row>
    <row r="283" spans="1:9">
      <c r="A283" s="93"/>
      <c r="B283" s="95"/>
      <c r="C283" s="94"/>
      <c r="D283" s="94"/>
      <c r="E283" s="94"/>
      <c r="F283" s="75"/>
      <c r="G283" s="75"/>
      <c r="H283" s="132">
        <f t="shared" si="10"/>
        <v>960.04</v>
      </c>
      <c r="I283">
        <f t="shared" si="9"/>
        <v>1</v>
      </c>
    </row>
    <row r="284" spans="1:9">
      <c r="A284" s="93"/>
      <c r="B284" s="95"/>
      <c r="C284" s="94"/>
      <c r="D284" s="94"/>
      <c r="E284" s="94"/>
      <c r="F284" s="75"/>
      <c r="G284" s="75"/>
      <c r="H284" s="132">
        <f t="shared" si="10"/>
        <v>960.04</v>
      </c>
      <c r="I284">
        <f t="shared" si="9"/>
        <v>1</v>
      </c>
    </row>
    <row r="285" spans="1:9">
      <c r="A285" s="93"/>
      <c r="B285" s="95"/>
      <c r="C285" s="94"/>
      <c r="D285" s="94"/>
      <c r="E285" s="94"/>
      <c r="F285" s="75"/>
      <c r="G285" s="75"/>
      <c r="H285" s="132">
        <f t="shared" si="10"/>
        <v>960.04</v>
      </c>
      <c r="I285">
        <f t="shared" si="9"/>
        <v>1</v>
      </c>
    </row>
    <row r="286" spans="1:9">
      <c r="A286" s="93"/>
      <c r="B286" s="95"/>
      <c r="C286" s="94"/>
      <c r="D286" s="94"/>
      <c r="E286" s="94"/>
      <c r="F286" s="75"/>
      <c r="G286" s="75"/>
      <c r="H286" s="132">
        <f t="shared" si="10"/>
        <v>960.04</v>
      </c>
      <c r="I286">
        <f t="shared" si="9"/>
        <v>1</v>
      </c>
    </row>
    <row r="287" spans="1:9">
      <c r="A287" s="93"/>
      <c r="B287" s="95"/>
      <c r="C287" s="94"/>
      <c r="D287" s="94"/>
      <c r="E287" s="94"/>
      <c r="F287" s="75"/>
      <c r="G287" s="75"/>
      <c r="H287" s="132">
        <f t="shared" si="10"/>
        <v>960.04</v>
      </c>
      <c r="I287">
        <f t="shared" si="9"/>
        <v>1</v>
      </c>
    </row>
    <row r="288" spans="1:9">
      <c r="A288" s="93"/>
      <c r="B288" s="95"/>
      <c r="C288" s="94"/>
      <c r="D288" s="94"/>
      <c r="E288" s="94"/>
      <c r="F288" s="75"/>
      <c r="G288" s="75"/>
      <c r="H288" s="132">
        <f t="shared" si="10"/>
        <v>960.04</v>
      </c>
      <c r="I288">
        <f t="shared" si="9"/>
        <v>1</v>
      </c>
    </row>
    <row r="289" spans="1:9">
      <c r="A289" s="93"/>
      <c r="B289" s="95"/>
      <c r="C289" s="94"/>
      <c r="D289" s="94"/>
      <c r="E289" s="94"/>
      <c r="F289" s="75"/>
      <c r="G289" s="75"/>
      <c r="H289" s="132">
        <f t="shared" si="10"/>
        <v>960.04</v>
      </c>
      <c r="I289">
        <f t="shared" si="9"/>
        <v>1</v>
      </c>
    </row>
    <row r="290" spans="1:9">
      <c r="A290" s="93"/>
      <c r="B290" s="95"/>
      <c r="C290" s="94"/>
      <c r="D290" s="94"/>
      <c r="E290" s="94"/>
      <c r="F290" s="75"/>
      <c r="G290" s="75"/>
      <c r="H290" s="132">
        <f t="shared" si="10"/>
        <v>960.04</v>
      </c>
      <c r="I290">
        <f t="shared" si="9"/>
        <v>1</v>
      </c>
    </row>
    <row r="291" spans="1:9">
      <c r="A291" s="93"/>
      <c r="B291" s="95"/>
      <c r="C291" s="94"/>
      <c r="D291" s="94"/>
      <c r="E291" s="94"/>
      <c r="F291" s="75"/>
      <c r="G291" s="75"/>
      <c r="H291" s="132">
        <f t="shared" si="10"/>
        <v>960.04</v>
      </c>
      <c r="I291">
        <f t="shared" si="9"/>
        <v>1</v>
      </c>
    </row>
    <row r="292" spans="1:9">
      <c r="A292" s="93"/>
      <c r="B292" s="95"/>
      <c r="C292" s="94"/>
      <c r="D292" s="94"/>
      <c r="E292" s="94"/>
      <c r="F292" s="75"/>
      <c r="G292" s="75"/>
      <c r="H292" s="132">
        <f t="shared" si="10"/>
        <v>960.04</v>
      </c>
      <c r="I292">
        <f t="shared" si="9"/>
        <v>1</v>
      </c>
    </row>
    <row r="293" spans="1:9">
      <c r="A293" s="93"/>
      <c r="B293" s="95"/>
      <c r="C293" s="94"/>
      <c r="D293" s="94"/>
      <c r="E293" s="94"/>
      <c r="F293" s="75"/>
      <c r="G293" s="75"/>
      <c r="H293" s="132">
        <f t="shared" si="10"/>
        <v>960.04</v>
      </c>
      <c r="I293">
        <f t="shared" si="9"/>
        <v>1</v>
      </c>
    </row>
    <row r="294" spans="1:9">
      <c r="A294" s="93"/>
      <c r="B294" s="95"/>
      <c r="C294" s="94"/>
      <c r="D294" s="94"/>
      <c r="E294" s="94"/>
      <c r="F294" s="75"/>
      <c r="G294" s="75"/>
      <c r="H294" s="132">
        <f t="shared" si="10"/>
        <v>960.04</v>
      </c>
      <c r="I294">
        <f t="shared" si="9"/>
        <v>1</v>
      </c>
    </row>
    <row r="295" spans="1:9">
      <c r="A295" s="93"/>
      <c r="B295" s="95"/>
      <c r="C295" s="94"/>
      <c r="D295" s="94"/>
      <c r="E295" s="94"/>
      <c r="F295" s="75"/>
      <c r="G295" s="75"/>
      <c r="H295" s="132">
        <f t="shared" si="10"/>
        <v>960.04</v>
      </c>
      <c r="I295">
        <f t="shared" si="9"/>
        <v>1</v>
      </c>
    </row>
    <row r="296" spans="1:9">
      <c r="A296" s="93"/>
      <c r="B296" s="95"/>
      <c r="C296" s="94"/>
      <c r="D296" s="94"/>
      <c r="E296" s="94"/>
      <c r="F296" s="75"/>
      <c r="G296" s="75"/>
      <c r="H296" s="132">
        <f t="shared" si="10"/>
        <v>960.04</v>
      </c>
      <c r="I296">
        <f t="shared" si="9"/>
        <v>1</v>
      </c>
    </row>
    <row r="297" spans="1:9">
      <c r="A297" s="93"/>
      <c r="B297" s="95"/>
      <c r="C297" s="94"/>
      <c r="D297" s="94"/>
      <c r="E297" s="94"/>
      <c r="F297" s="75"/>
      <c r="G297" s="75"/>
      <c r="H297" s="132">
        <f t="shared" si="10"/>
        <v>960.04</v>
      </c>
      <c r="I297">
        <f t="shared" si="9"/>
        <v>1</v>
      </c>
    </row>
    <row r="298" spans="1:9">
      <c r="A298" s="93"/>
      <c r="B298" s="95"/>
      <c r="C298" s="94"/>
      <c r="D298" s="94"/>
      <c r="E298" s="94"/>
      <c r="F298" s="75"/>
      <c r="G298" s="75"/>
      <c r="H298" s="132">
        <f t="shared" si="10"/>
        <v>960.04</v>
      </c>
      <c r="I298">
        <f t="shared" si="9"/>
        <v>1</v>
      </c>
    </row>
    <row r="299" spans="1:9">
      <c r="A299" s="93"/>
      <c r="B299" s="95"/>
      <c r="C299" s="94"/>
      <c r="D299" s="94"/>
      <c r="E299" s="94"/>
      <c r="F299" s="75"/>
      <c r="G299" s="75"/>
      <c r="H299" s="132">
        <f t="shared" si="10"/>
        <v>960.04</v>
      </c>
      <c r="I299">
        <f t="shared" si="9"/>
        <v>1</v>
      </c>
    </row>
    <row r="300" spans="1:9">
      <c r="A300" s="93"/>
      <c r="B300" s="95"/>
      <c r="C300" s="94"/>
      <c r="D300" s="94"/>
      <c r="E300" s="94"/>
      <c r="F300" s="75"/>
      <c r="G300" s="75"/>
      <c r="H300" s="132">
        <f t="shared" si="10"/>
        <v>960.04</v>
      </c>
      <c r="I300">
        <f t="shared" si="9"/>
        <v>1</v>
      </c>
    </row>
    <row r="301" spans="1:9">
      <c r="A301" s="93"/>
      <c r="B301" s="95"/>
      <c r="C301" s="94"/>
      <c r="D301" s="94"/>
      <c r="E301" s="94"/>
      <c r="F301" s="75"/>
      <c r="G301" s="75"/>
      <c r="H301" s="132">
        <f t="shared" si="10"/>
        <v>960.04</v>
      </c>
      <c r="I301">
        <f t="shared" si="9"/>
        <v>1</v>
      </c>
    </row>
    <row r="302" spans="1:9">
      <c r="A302" s="93"/>
      <c r="B302" s="95"/>
      <c r="C302" s="94"/>
      <c r="D302" s="94"/>
      <c r="E302" s="94"/>
      <c r="F302" s="75"/>
      <c r="G302" s="75"/>
      <c r="H302" s="132">
        <f t="shared" si="10"/>
        <v>960.04</v>
      </c>
      <c r="I302">
        <f t="shared" si="9"/>
        <v>1</v>
      </c>
    </row>
    <row r="303" spans="1:9">
      <c r="A303" s="93"/>
      <c r="B303" s="95"/>
      <c r="C303" s="94"/>
      <c r="D303" s="94"/>
      <c r="E303" s="94"/>
      <c r="F303" s="75"/>
      <c r="G303" s="75"/>
      <c r="H303" s="132">
        <f t="shared" si="10"/>
        <v>960.04</v>
      </c>
      <c r="I303">
        <f t="shared" si="9"/>
        <v>1</v>
      </c>
    </row>
    <row r="304" spans="1:9">
      <c r="A304" s="93"/>
      <c r="B304" s="95"/>
      <c r="C304" s="94"/>
      <c r="D304" s="94"/>
      <c r="E304" s="94"/>
      <c r="F304" s="75"/>
      <c r="G304" s="75"/>
      <c r="H304" s="132">
        <f t="shared" si="10"/>
        <v>960.04</v>
      </c>
      <c r="I304">
        <f t="shared" si="9"/>
        <v>1</v>
      </c>
    </row>
    <row r="305" spans="1:9">
      <c r="A305" s="93"/>
      <c r="B305" s="95"/>
      <c r="C305" s="94"/>
      <c r="D305" s="94"/>
      <c r="E305" s="94"/>
      <c r="F305" s="75"/>
      <c r="G305" s="75"/>
      <c r="H305" s="132">
        <f t="shared" si="10"/>
        <v>960.04</v>
      </c>
      <c r="I305">
        <f t="shared" si="9"/>
        <v>1</v>
      </c>
    </row>
    <row r="306" spans="1:9">
      <c r="A306" s="93"/>
      <c r="B306" s="95"/>
      <c r="C306" s="94"/>
      <c r="D306" s="94"/>
      <c r="E306" s="94"/>
      <c r="F306" s="75"/>
      <c r="G306" s="75"/>
      <c r="H306" s="132">
        <f t="shared" si="10"/>
        <v>960.04</v>
      </c>
      <c r="I306">
        <f t="shared" si="9"/>
        <v>1</v>
      </c>
    </row>
    <row r="307" spans="1:9">
      <c r="A307" s="93"/>
      <c r="B307" s="95"/>
      <c r="C307" s="94"/>
      <c r="D307" s="94"/>
      <c r="E307" s="94"/>
      <c r="F307" s="75"/>
      <c r="G307" s="75"/>
      <c r="H307" s="132">
        <f t="shared" si="10"/>
        <v>960.04</v>
      </c>
      <c r="I307">
        <f t="shared" si="9"/>
        <v>1</v>
      </c>
    </row>
    <row r="308" spans="1:9">
      <c r="A308" s="93"/>
      <c r="B308" s="95"/>
      <c r="C308" s="94"/>
      <c r="D308" s="94"/>
      <c r="E308" s="94"/>
      <c r="F308" s="75"/>
      <c r="G308" s="75"/>
      <c r="H308" s="132">
        <f t="shared" si="10"/>
        <v>960.04</v>
      </c>
      <c r="I308">
        <f t="shared" si="9"/>
        <v>1</v>
      </c>
    </row>
    <row r="309" spans="1:9">
      <c r="A309" s="93"/>
      <c r="B309" s="95"/>
      <c r="C309" s="94"/>
      <c r="D309" s="94"/>
      <c r="E309" s="94"/>
      <c r="F309" s="75"/>
      <c r="G309" s="75"/>
      <c r="H309" s="132">
        <f t="shared" si="10"/>
        <v>960.04</v>
      </c>
      <c r="I309">
        <f t="shared" si="9"/>
        <v>1</v>
      </c>
    </row>
    <row r="310" spans="1:9">
      <c r="A310" s="93"/>
      <c r="B310" s="95"/>
      <c r="C310" s="94"/>
      <c r="D310" s="94"/>
      <c r="E310" s="94"/>
      <c r="F310" s="75"/>
      <c r="G310" s="75"/>
      <c r="H310" s="132">
        <f t="shared" si="10"/>
        <v>960.04</v>
      </c>
      <c r="I310">
        <f t="shared" si="9"/>
        <v>1</v>
      </c>
    </row>
    <row r="311" spans="1:9">
      <c r="A311" s="93"/>
      <c r="B311" s="95"/>
      <c r="C311" s="94"/>
      <c r="D311" s="94"/>
      <c r="E311" s="94"/>
      <c r="F311" s="75"/>
      <c r="G311" s="75"/>
      <c r="H311" s="132">
        <f t="shared" si="10"/>
        <v>960.04</v>
      </c>
      <c r="I311">
        <f t="shared" si="9"/>
        <v>1</v>
      </c>
    </row>
    <row r="312" spans="1:9">
      <c r="A312" s="93"/>
      <c r="B312" s="95"/>
      <c r="C312" s="94"/>
      <c r="D312" s="94"/>
      <c r="E312" s="94"/>
      <c r="F312" s="75"/>
      <c r="G312" s="75"/>
      <c r="H312" s="132">
        <f t="shared" si="10"/>
        <v>960.04</v>
      </c>
      <c r="I312">
        <f t="shared" si="9"/>
        <v>1</v>
      </c>
    </row>
    <row r="313" spans="1:9">
      <c r="A313" s="93"/>
      <c r="B313" s="95"/>
      <c r="C313" s="94"/>
      <c r="D313" s="94"/>
      <c r="E313" s="94"/>
      <c r="F313" s="75"/>
      <c r="G313" s="75"/>
      <c r="H313" s="132">
        <f t="shared" si="10"/>
        <v>960.04</v>
      </c>
      <c r="I313">
        <f t="shared" si="9"/>
        <v>1</v>
      </c>
    </row>
    <row r="314" spans="1:9">
      <c r="A314" s="93"/>
      <c r="B314" s="95"/>
      <c r="C314" s="94"/>
      <c r="D314" s="94"/>
      <c r="E314" s="94"/>
      <c r="F314" s="75"/>
      <c r="G314" s="75"/>
      <c r="H314" s="132">
        <f t="shared" si="10"/>
        <v>960.04</v>
      </c>
      <c r="I314">
        <f t="shared" si="9"/>
        <v>1</v>
      </c>
    </row>
    <row r="315" spans="1:9">
      <c r="A315" s="93"/>
      <c r="B315" s="95"/>
      <c r="C315" s="94"/>
      <c r="D315" s="94"/>
      <c r="E315" s="94"/>
      <c r="F315" s="75"/>
      <c r="G315" s="75"/>
      <c r="H315" s="132">
        <f t="shared" si="10"/>
        <v>960.04</v>
      </c>
      <c r="I315">
        <f t="shared" si="9"/>
        <v>1</v>
      </c>
    </row>
    <row r="316" spans="1:9">
      <c r="A316" s="93"/>
      <c r="B316" s="95"/>
      <c r="C316" s="94"/>
      <c r="D316" s="94"/>
      <c r="E316" s="94"/>
      <c r="F316" s="75"/>
      <c r="G316" s="75"/>
      <c r="H316" s="132">
        <f t="shared" si="10"/>
        <v>960.04</v>
      </c>
      <c r="I316">
        <f t="shared" si="9"/>
        <v>1</v>
      </c>
    </row>
    <row r="317" spans="1:9">
      <c r="A317" s="93"/>
      <c r="B317" s="95"/>
      <c r="C317" s="94"/>
      <c r="D317" s="94"/>
      <c r="E317" s="94"/>
      <c r="F317" s="75"/>
      <c r="G317" s="75"/>
      <c r="H317" s="132">
        <f t="shared" si="10"/>
        <v>960.04</v>
      </c>
      <c r="I317">
        <f t="shared" si="9"/>
        <v>1</v>
      </c>
    </row>
    <row r="318" spans="1:9">
      <c r="A318" s="93"/>
      <c r="B318" s="95"/>
      <c r="C318" s="94"/>
      <c r="D318" s="94"/>
      <c r="E318" s="94"/>
      <c r="F318" s="75"/>
      <c r="G318" s="75"/>
      <c r="H318" s="132">
        <f t="shared" si="10"/>
        <v>960.04</v>
      </c>
      <c r="I318">
        <f t="shared" si="9"/>
        <v>1</v>
      </c>
    </row>
    <row r="319" spans="1:9">
      <c r="A319" s="93"/>
      <c r="B319" s="95"/>
      <c r="C319" s="94"/>
      <c r="D319" s="94"/>
      <c r="E319" s="94"/>
      <c r="F319" s="75"/>
      <c r="G319" s="75"/>
      <c r="H319" s="132">
        <f t="shared" si="10"/>
        <v>960.04</v>
      </c>
      <c r="I319">
        <f t="shared" si="9"/>
        <v>1</v>
      </c>
    </row>
    <row r="320" spans="1:9">
      <c r="A320" s="93"/>
      <c r="B320" s="95"/>
      <c r="C320" s="94"/>
      <c r="D320" s="94"/>
      <c r="E320" s="94"/>
      <c r="F320" s="75"/>
      <c r="G320" s="75"/>
      <c r="H320" s="132">
        <f t="shared" si="10"/>
        <v>960.04</v>
      </c>
      <c r="I320">
        <f t="shared" si="9"/>
        <v>1</v>
      </c>
    </row>
    <row r="321" spans="1:9">
      <c r="A321" s="93"/>
      <c r="B321" s="95"/>
      <c r="C321" s="94"/>
      <c r="D321" s="94"/>
      <c r="E321" s="94"/>
      <c r="F321" s="75"/>
      <c r="G321" s="75"/>
      <c r="H321" s="132">
        <f t="shared" si="10"/>
        <v>960.04</v>
      </c>
      <c r="I321">
        <f t="shared" si="9"/>
        <v>1</v>
      </c>
    </row>
    <row r="322" spans="1:9">
      <c r="A322" s="93"/>
      <c r="B322" s="95"/>
      <c r="C322" s="94"/>
      <c r="D322" s="94"/>
      <c r="E322" s="94"/>
      <c r="F322" s="75"/>
      <c r="G322" s="75"/>
      <c r="H322" s="132">
        <f t="shared" si="10"/>
        <v>960.04</v>
      </c>
      <c r="I322">
        <f t="shared" si="9"/>
        <v>1</v>
      </c>
    </row>
    <row r="323" spans="1:9">
      <c r="A323" s="93"/>
      <c r="B323" s="95"/>
      <c r="C323" s="94"/>
      <c r="D323" s="94"/>
      <c r="E323" s="94"/>
      <c r="F323" s="75"/>
      <c r="G323" s="75"/>
      <c r="H323" s="132">
        <f t="shared" si="10"/>
        <v>960.04</v>
      </c>
      <c r="I323">
        <f t="shared" si="9"/>
        <v>1</v>
      </c>
    </row>
    <row r="324" spans="1:9">
      <c r="A324" s="93"/>
      <c r="B324" s="95"/>
      <c r="C324" s="94"/>
      <c r="D324" s="94"/>
      <c r="E324" s="94"/>
      <c r="F324" s="75"/>
      <c r="G324" s="75"/>
      <c r="H324" s="132">
        <f t="shared" si="10"/>
        <v>960.04</v>
      </c>
      <c r="I324">
        <f t="shared" si="9"/>
        <v>1</v>
      </c>
    </row>
    <row r="325" spans="1:9">
      <c r="A325" s="93"/>
      <c r="B325" s="95"/>
      <c r="C325" s="94"/>
      <c r="D325" s="94"/>
      <c r="E325" s="94"/>
      <c r="F325" s="75"/>
      <c r="G325" s="75"/>
      <c r="H325" s="132">
        <f t="shared" si="10"/>
        <v>960.04</v>
      </c>
      <c r="I325">
        <f t="shared" si="9"/>
        <v>1</v>
      </c>
    </row>
    <row r="326" spans="1:9">
      <c r="A326" s="93"/>
      <c r="B326" s="95"/>
      <c r="C326" s="94"/>
      <c r="D326" s="94"/>
      <c r="E326" s="94"/>
      <c r="F326" s="75"/>
      <c r="G326" s="75"/>
      <c r="H326" s="132">
        <f t="shared" si="10"/>
        <v>960.04</v>
      </c>
      <c r="I326">
        <f t="shared" si="9"/>
        <v>1</v>
      </c>
    </row>
    <row r="327" spans="1:9">
      <c r="A327" s="93"/>
      <c r="B327" s="95"/>
      <c r="C327" s="94"/>
      <c r="D327" s="94"/>
      <c r="E327" s="94"/>
      <c r="F327" s="75"/>
      <c r="G327" s="75"/>
      <c r="H327" s="132">
        <f t="shared" si="10"/>
        <v>960.04</v>
      </c>
      <c r="I327">
        <f t="shared" ref="I327:I390" si="11">MONTH(A327)</f>
        <v>1</v>
      </c>
    </row>
    <row r="328" spans="1:9">
      <c r="A328" s="93"/>
      <c r="B328" s="95"/>
      <c r="C328" s="94"/>
      <c r="D328" s="94"/>
      <c r="E328" s="94"/>
      <c r="F328" s="75"/>
      <c r="G328" s="75"/>
      <c r="H328" s="132">
        <f t="shared" si="10"/>
        <v>960.04</v>
      </c>
      <c r="I328">
        <f t="shared" si="11"/>
        <v>1</v>
      </c>
    </row>
    <row r="329" spans="1:9">
      <c r="A329" s="93"/>
      <c r="B329" s="95"/>
      <c r="C329" s="94"/>
      <c r="D329" s="94"/>
      <c r="E329" s="94"/>
      <c r="F329" s="75"/>
      <c r="G329" s="75"/>
      <c r="H329" s="132">
        <f t="shared" si="10"/>
        <v>960.04</v>
      </c>
      <c r="I329">
        <f t="shared" si="11"/>
        <v>1</v>
      </c>
    </row>
    <row r="330" spans="1:9">
      <c r="A330" s="93"/>
      <c r="B330" s="95"/>
      <c r="C330" s="94"/>
      <c r="D330" s="94"/>
      <c r="E330" s="94"/>
      <c r="F330" s="75"/>
      <c r="G330" s="75"/>
      <c r="H330" s="132">
        <f t="shared" si="10"/>
        <v>960.04</v>
      </c>
      <c r="I330">
        <f t="shared" si="11"/>
        <v>1</v>
      </c>
    </row>
    <row r="331" spans="1:9">
      <c r="A331" s="93"/>
      <c r="B331" s="95"/>
      <c r="C331" s="94"/>
      <c r="D331" s="94"/>
      <c r="E331" s="94"/>
      <c r="F331" s="75"/>
      <c r="G331" s="75"/>
      <c r="H331" s="132">
        <f t="shared" si="10"/>
        <v>960.04</v>
      </c>
      <c r="I331">
        <f t="shared" si="11"/>
        <v>1</v>
      </c>
    </row>
    <row r="332" spans="1:9">
      <c r="A332" s="93"/>
      <c r="B332" s="95"/>
      <c r="C332" s="94"/>
      <c r="D332" s="94"/>
      <c r="E332" s="94"/>
      <c r="F332" s="75"/>
      <c r="G332" s="75"/>
      <c r="H332" s="132">
        <f t="shared" ref="H332:H395" si="12">H331-F332+G332</f>
        <v>960.04</v>
      </c>
      <c r="I332">
        <f t="shared" si="11"/>
        <v>1</v>
      </c>
    </row>
    <row r="333" spans="1:9">
      <c r="A333" s="93"/>
      <c r="B333" s="95"/>
      <c r="C333" s="94"/>
      <c r="D333" s="94"/>
      <c r="E333" s="94"/>
      <c r="F333" s="75"/>
      <c r="G333" s="75"/>
      <c r="H333" s="132">
        <f t="shared" si="12"/>
        <v>960.04</v>
      </c>
      <c r="I333">
        <f t="shared" si="11"/>
        <v>1</v>
      </c>
    </row>
    <row r="334" spans="1:9">
      <c r="A334" s="93"/>
      <c r="B334" s="95"/>
      <c r="C334" s="94"/>
      <c r="D334" s="94"/>
      <c r="E334" s="94"/>
      <c r="F334" s="75"/>
      <c r="G334" s="75"/>
      <c r="H334" s="132">
        <f t="shared" si="12"/>
        <v>960.04</v>
      </c>
      <c r="I334">
        <f t="shared" si="11"/>
        <v>1</v>
      </c>
    </row>
    <row r="335" spans="1:9">
      <c r="A335" s="93"/>
      <c r="B335" s="95"/>
      <c r="C335" s="94"/>
      <c r="D335" s="94"/>
      <c r="E335" s="94"/>
      <c r="F335" s="75"/>
      <c r="G335" s="75"/>
      <c r="H335" s="132">
        <f t="shared" si="12"/>
        <v>960.04</v>
      </c>
      <c r="I335">
        <f t="shared" si="11"/>
        <v>1</v>
      </c>
    </row>
    <row r="336" spans="1:9">
      <c r="A336" s="93"/>
      <c r="B336" s="95"/>
      <c r="C336" s="94"/>
      <c r="D336" s="94"/>
      <c r="E336" s="94"/>
      <c r="F336" s="75"/>
      <c r="G336" s="75"/>
      <c r="H336" s="132">
        <f t="shared" si="12"/>
        <v>960.04</v>
      </c>
      <c r="I336">
        <f t="shared" si="11"/>
        <v>1</v>
      </c>
    </row>
    <row r="337" spans="1:9">
      <c r="A337" s="93"/>
      <c r="B337" s="95"/>
      <c r="C337" s="94"/>
      <c r="D337" s="94"/>
      <c r="E337" s="94"/>
      <c r="F337" s="75"/>
      <c r="G337" s="75"/>
      <c r="H337" s="132">
        <f t="shared" si="12"/>
        <v>960.04</v>
      </c>
      <c r="I337">
        <f t="shared" si="11"/>
        <v>1</v>
      </c>
    </row>
    <row r="338" spans="1:9">
      <c r="A338" s="93"/>
      <c r="B338" s="95"/>
      <c r="C338" s="94"/>
      <c r="D338" s="94"/>
      <c r="E338" s="94"/>
      <c r="F338" s="75"/>
      <c r="G338" s="75"/>
      <c r="H338" s="132">
        <f t="shared" si="12"/>
        <v>960.04</v>
      </c>
      <c r="I338">
        <f t="shared" si="11"/>
        <v>1</v>
      </c>
    </row>
    <row r="339" spans="1:9">
      <c r="A339" s="93"/>
      <c r="B339" s="95"/>
      <c r="C339" s="94"/>
      <c r="D339" s="94"/>
      <c r="E339" s="94"/>
      <c r="F339" s="75"/>
      <c r="G339" s="75"/>
      <c r="H339" s="132">
        <f t="shared" si="12"/>
        <v>960.04</v>
      </c>
      <c r="I339">
        <f t="shared" si="11"/>
        <v>1</v>
      </c>
    </row>
    <row r="340" spans="1:9">
      <c r="A340" s="93"/>
      <c r="B340" s="95"/>
      <c r="C340" s="94"/>
      <c r="D340" s="94"/>
      <c r="E340" s="94"/>
      <c r="F340" s="75"/>
      <c r="G340" s="75"/>
      <c r="H340" s="132">
        <f t="shared" si="12"/>
        <v>960.04</v>
      </c>
      <c r="I340">
        <f t="shared" si="11"/>
        <v>1</v>
      </c>
    </row>
    <row r="341" spans="1:9">
      <c r="A341" s="93"/>
      <c r="B341" s="95"/>
      <c r="C341" s="94"/>
      <c r="D341" s="94"/>
      <c r="E341" s="94"/>
      <c r="F341" s="75"/>
      <c r="G341" s="75"/>
      <c r="H341" s="132">
        <f t="shared" si="12"/>
        <v>960.04</v>
      </c>
      <c r="I341">
        <f t="shared" si="11"/>
        <v>1</v>
      </c>
    </row>
    <row r="342" spans="1:9">
      <c r="A342" s="93"/>
      <c r="B342" s="95"/>
      <c r="C342" s="94"/>
      <c r="D342" s="94"/>
      <c r="E342" s="94"/>
      <c r="F342" s="75"/>
      <c r="G342" s="75"/>
      <c r="H342" s="132">
        <f t="shared" si="12"/>
        <v>960.04</v>
      </c>
      <c r="I342">
        <f t="shared" si="11"/>
        <v>1</v>
      </c>
    </row>
    <row r="343" spans="1:9">
      <c r="A343" s="93"/>
      <c r="B343" s="95"/>
      <c r="C343" s="94"/>
      <c r="D343" s="94"/>
      <c r="E343" s="94"/>
      <c r="F343" s="75"/>
      <c r="G343" s="75"/>
      <c r="H343" s="132">
        <f t="shared" si="12"/>
        <v>960.04</v>
      </c>
      <c r="I343">
        <f t="shared" si="11"/>
        <v>1</v>
      </c>
    </row>
    <row r="344" spans="1:9">
      <c r="A344" s="93"/>
      <c r="B344" s="95"/>
      <c r="C344" s="94"/>
      <c r="D344" s="94"/>
      <c r="E344" s="94"/>
      <c r="F344" s="75"/>
      <c r="G344" s="75"/>
      <c r="H344" s="132">
        <f t="shared" si="12"/>
        <v>960.04</v>
      </c>
      <c r="I344">
        <f t="shared" si="11"/>
        <v>1</v>
      </c>
    </row>
    <row r="345" spans="1:9">
      <c r="A345" s="93"/>
      <c r="B345" s="95"/>
      <c r="C345" s="94"/>
      <c r="D345" s="94"/>
      <c r="E345" s="94"/>
      <c r="F345" s="75"/>
      <c r="G345" s="75"/>
      <c r="H345" s="132">
        <f t="shared" si="12"/>
        <v>960.04</v>
      </c>
      <c r="I345">
        <f t="shared" si="11"/>
        <v>1</v>
      </c>
    </row>
    <row r="346" spans="1:9">
      <c r="A346" s="93"/>
      <c r="B346" s="95"/>
      <c r="C346" s="94"/>
      <c r="D346" s="94"/>
      <c r="E346" s="94"/>
      <c r="F346" s="75"/>
      <c r="G346" s="75"/>
      <c r="H346" s="132">
        <f t="shared" si="12"/>
        <v>960.04</v>
      </c>
      <c r="I346">
        <f t="shared" si="11"/>
        <v>1</v>
      </c>
    </row>
    <row r="347" spans="1:9">
      <c r="A347" s="93"/>
      <c r="B347" s="95"/>
      <c r="C347" s="94"/>
      <c r="D347" s="94"/>
      <c r="E347" s="94"/>
      <c r="F347" s="75"/>
      <c r="G347" s="75"/>
      <c r="H347" s="132">
        <f t="shared" si="12"/>
        <v>960.04</v>
      </c>
      <c r="I347">
        <f t="shared" si="11"/>
        <v>1</v>
      </c>
    </row>
    <row r="348" spans="1:9">
      <c r="A348" s="93"/>
      <c r="B348" s="95"/>
      <c r="C348" s="94"/>
      <c r="D348" s="94"/>
      <c r="E348" s="94"/>
      <c r="F348" s="75"/>
      <c r="G348" s="75"/>
      <c r="H348" s="132">
        <f t="shared" si="12"/>
        <v>960.04</v>
      </c>
      <c r="I348">
        <f t="shared" si="11"/>
        <v>1</v>
      </c>
    </row>
    <row r="349" spans="1:9">
      <c r="A349" s="93"/>
      <c r="B349" s="95"/>
      <c r="C349" s="94"/>
      <c r="D349" s="94"/>
      <c r="E349" s="94"/>
      <c r="F349" s="75"/>
      <c r="G349" s="75"/>
      <c r="H349" s="132">
        <f t="shared" si="12"/>
        <v>960.04</v>
      </c>
      <c r="I349">
        <f t="shared" si="11"/>
        <v>1</v>
      </c>
    </row>
    <row r="350" spans="1:9">
      <c r="A350" s="93"/>
      <c r="B350" s="95"/>
      <c r="C350" s="94"/>
      <c r="D350" s="94"/>
      <c r="E350" s="94"/>
      <c r="F350" s="75"/>
      <c r="G350" s="75"/>
      <c r="H350" s="132">
        <f t="shared" si="12"/>
        <v>960.04</v>
      </c>
      <c r="I350">
        <f t="shared" si="11"/>
        <v>1</v>
      </c>
    </row>
    <row r="351" spans="1:9">
      <c r="A351" s="93"/>
      <c r="B351" s="95"/>
      <c r="C351" s="94"/>
      <c r="D351" s="94"/>
      <c r="E351" s="94"/>
      <c r="F351" s="75"/>
      <c r="G351" s="75"/>
      <c r="H351" s="132">
        <f t="shared" si="12"/>
        <v>960.04</v>
      </c>
      <c r="I351">
        <f t="shared" si="11"/>
        <v>1</v>
      </c>
    </row>
    <row r="352" spans="1:9">
      <c r="A352" s="93"/>
      <c r="B352" s="95"/>
      <c r="C352" s="94"/>
      <c r="D352" s="94"/>
      <c r="E352" s="94"/>
      <c r="F352" s="75"/>
      <c r="G352" s="75"/>
      <c r="H352" s="132">
        <f t="shared" si="12"/>
        <v>960.04</v>
      </c>
      <c r="I352">
        <f t="shared" si="11"/>
        <v>1</v>
      </c>
    </row>
    <row r="353" spans="1:9">
      <c r="A353" s="93"/>
      <c r="B353" s="95"/>
      <c r="C353" s="94"/>
      <c r="D353" s="94"/>
      <c r="E353" s="94"/>
      <c r="F353" s="75"/>
      <c r="G353" s="75"/>
      <c r="H353" s="132">
        <f t="shared" si="12"/>
        <v>960.04</v>
      </c>
      <c r="I353">
        <f t="shared" si="11"/>
        <v>1</v>
      </c>
    </row>
    <row r="354" spans="1:9">
      <c r="A354" s="93"/>
      <c r="B354" s="95"/>
      <c r="C354" s="94"/>
      <c r="D354" s="94"/>
      <c r="E354" s="94"/>
      <c r="F354" s="75"/>
      <c r="G354" s="75"/>
      <c r="H354" s="132">
        <f t="shared" si="12"/>
        <v>960.04</v>
      </c>
      <c r="I354">
        <f t="shared" si="11"/>
        <v>1</v>
      </c>
    </row>
    <row r="355" spans="1:9">
      <c r="A355" s="93"/>
      <c r="B355" s="95"/>
      <c r="C355" s="94"/>
      <c r="D355" s="94"/>
      <c r="E355" s="94"/>
      <c r="F355" s="75"/>
      <c r="G355" s="75"/>
      <c r="H355" s="132">
        <f t="shared" si="12"/>
        <v>960.04</v>
      </c>
      <c r="I355">
        <f t="shared" si="11"/>
        <v>1</v>
      </c>
    </row>
    <row r="356" spans="1:9">
      <c r="A356" s="93"/>
      <c r="B356" s="95"/>
      <c r="C356" s="94"/>
      <c r="D356" s="94"/>
      <c r="E356" s="94"/>
      <c r="F356" s="75"/>
      <c r="G356" s="75"/>
      <c r="H356" s="132">
        <f t="shared" si="12"/>
        <v>960.04</v>
      </c>
      <c r="I356">
        <f t="shared" si="11"/>
        <v>1</v>
      </c>
    </row>
    <row r="357" spans="1:9">
      <c r="A357" s="93"/>
      <c r="B357" s="95"/>
      <c r="C357" s="94"/>
      <c r="D357" s="94"/>
      <c r="E357" s="94"/>
      <c r="F357" s="75"/>
      <c r="G357" s="75"/>
      <c r="H357" s="132">
        <f t="shared" si="12"/>
        <v>960.04</v>
      </c>
      <c r="I357">
        <f t="shared" si="11"/>
        <v>1</v>
      </c>
    </row>
    <row r="358" spans="1:9">
      <c r="A358" s="93"/>
      <c r="B358" s="95"/>
      <c r="C358" s="94"/>
      <c r="D358" s="94"/>
      <c r="E358" s="94"/>
      <c r="F358" s="75"/>
      <c r="G358" s="75"/>
      <c r="H358" s="132">
        <f t="shared" si="12"/>
        <v>960.04</v>
      </c>
      <c r="I358">
        <f t="shared" si="11"/>
        <v>1</v>
      </c>
    </row>
    <row r="359" spans="1:9">
      <c r="A359" s="93"/>
      <c r="B359" s="95"/>
      <c r="C359" s="94"/>
      <c r="D359" s="94"/>
      <c r="E359" s="94"/>
      <c r="F359" s="75"/>
      <c r="G359" s="75"/>
      <c r="H359" s="132">
        <f t="shared" si="12"/>
        <v>960.04</v>
      </c>
      <c r="I359">
        <f t="shared" si="11"/>
        <v>1</v>
      </c>
    </row>
    <row r="360" spans="1:9">
      <c r="A360" s="93"/>
      <c r="B360" s="95"/>
      <c r="C360" s="94"/>
      <c r="D360" s="94"/>
      <c r="E360" s="94"/>
      <c r="F360" s="75"/>
      <c r="G360" s="75"/>
      <c r="H360" s="132">
        <f t="shared" si="12"/>
        <v>960.04</v>
      </c>
      <c r="I360">
        <f t="shared" si="11"/>
        <v>1</v>
      </c>
    </row>
    <row r="361" spans="1:9">
      <c r="A361" s="93"/>
      <c r="B361" s="95"/>
      <c r="C361" s="94"/>
      <c r="D361" s="94"/>
      <c r="E361" s="94"/>
      <c r="F361" s="75"/>
      <c r="G361" s="75"/>
      <c r="H361" s="132">
        <f t="shared" si="12"/>
        <v>960.04</v>
      </c>
      <c r="I361">
        <f t="shared" si="11"/>
        <v>1</v>
      </c>
    </row>
    <row r="362" spans="1:9">
      <c r="A362" s="93"/>
      <c r="B362" s="95"/>
      <c r="C362" s="94"/>
      <c r="D362" s="94"/>
      <c r="E362" s="94"/>
      <c r="F362" s="75"/>
      <c r="G362" s="75"/>
      <c r="H362" s="132">
        <f t="shared" si="12"/>
        <v>960.04</v>
      </c>
      <c r="I362">
        <f t="shared" si="11"/>
        <v>1</v>
      </c>
    </row>
    <row r="363" spans="1:9">
      <c r="A363" s="93"/>
      <c r="B363" s="95"/>
      <c r="C363" s="94"/>
      <c r="D363" s="94"/>
      <c r="E363" s="94"/>
      <c r="F363" s="75"/>
      <c r="G363" s="75"/>
      <c r="H363" s="132">
        <f t="shared" si="12"/>
        <v>960.04</v>
      </c>
      <c r="I363">
        <f t="shared" si="11"/>
        <v>1</v>
      </c>
    </row>
    <row r="364" spans="1:9">
      <c r="A364" s="93"/>
      <c r="B364" s="95"/>
      <c r="C364" s="94"/>
      <c r="D364" s="94"/>
      <c r="E364" s="94"/>
      <c r="F364" s="75"/>
      <c r="G364" s="75"/>
      <c r="H364" s="132">
        <f t="shared" si="12"/>
        <v>960.04</v>
      </c>
      <c r="I364">
        <f t="shared" si="11"/>
        <v>1</v>
      </c>
    </row>
    <row r="365" spans="1:9">
      <c r="A365" s="93"/>
      <c r="B365" s="95"/>
      <c r="C365" s="94"/>
      <c r="D365" s="94"/>
      <c r="E365" s="94"/>
      <c r="F365" s="75"/>
      <c r="G365" s="75"/>
      <c r="H365" s="132">
        <f t="shared" si="12"/>
        <v>960.04</v>
      </c>
      <c r="I365">
        <f t="shared" si="11"/>
        <v>1</v>
      </c>
    </row>
    <row r="366" spans="1:9">
      <c r="A366" s="93"/>
      <c r="B366" s="95"/>
      <c r="C366" s="94"/>
      <c r="D366" s="94"/>
      <c r="E366" s="94"/>
      <c r="F366" s="75"/>
      <c r="G366" s="75"/>
      <c r="H366" s="132">
        <f t="shared" si="12"/>
        <v>960.04</v>
      </c>
      <c r="I366">
        <f t="shared" si="11"/>
        <v>1</v>
      </c>
    </row>
    <row r="367" spans="1:9">
      <c r="A367" s="93"/>
      <c r="B367" s="95"/>
      <c r="C367" s="94"/>
      <c r="D367" s="94"/>
      <c r="E367" s="94"/>
      <c r="F367" s="75"/>
      <c r="G367" s="75"/>
      <c r="H367" s="132">
        <f t="shared" si="12"/>
        <v>960.04</v>
      </c>
      <c r="I367">
        <f t="shared" si="11"/>
        <v>1</v>
      </c>
    </row>
    <row r="368" spans="1:9">
      <c r="A368" s="93"/>
      <c r="B368" s="95"/>
      <c r="C368" s="94"/>
      <c r="D368" s="94"/>
      <c r="E368" s="94"/>
      <c r="F368" s="75"/>
      <c r="G368" s="75"/>
      <c r="H368" s="132">
        <f t="shared" si="12"/>
        <v>960.04</v>
      </c>
      <c r="I368">
        <f t="shared" si="11"/>
        <v>1</v>
      </c>
    </row>
    <row r="369" spans="1:9">
      <c r="A369" s="93"/>
      <c r="B369" s="95"/>
      <c r="C369" s="94"/>
      <c r="D369" s="94"/>
      <c r="E369" s="94"/>
      <c r="F369" s="75"/>
      <c r="G369" s="75"/>
      <c r="H369" s="132">
        <f t="shared" si="12"/>
        <v>960.04</v>
      </c>
      <c r="I369">
        <f t="shared" si="11"/>
        <v>1</v>
      </c>
    </row>
    <row r="370" spans="1:9">
      <c r="A370" s="93"/>
      <c r="B370" s="95"/>
      <c r="C370" s="94"/>
      <c r="D370" s="94"/>
      <c r="E370" s="94"/>
      <c r="F370" s="75"/>
      <c r="G370" s="75"/>
      <c r="H370" s="132">
        <f t="shared" si="12"/>
        <v>960.04</v>
      </c>
      <c r="I370">
        <f t="shared" si="11"/>
        <v>1</v>
      </c>
    </row>
    <row r="371" spans="1:9">
      <c r="A371" s="93"/>
      <c r="B371" s="95"/>
      <c r="C371" s="94"/>
      <c r="D371" s="94"/>
      <c r="E371" s="94"/>
      <c r="F371" s="75"/>
      <c r="G371" s="75"/>
      <c r="H371" s="132">
        <f t="shared" si="12"/>
        <v>960.04</v>
      </c>
      <c r="I371">
        <f t="shared" si="11"/>
        <v>1</v>
      </c>
    </row>
    <row r="372" spans="1:9">
      <c r="A372" s="93"/>
      <c r="B372" s="95"/>
      <c r="C372" s="94"/>
      <c r="D372" s="94"/>
      <c r="E372" s="94"/>
      <c r="F372" s="75"/>
      <c r="G372" s="75"/>
      <c r="H372" s="132">
        <f t="shared" si="12"/>
        <v>960.04</v>
      </c>
      <c r="I372">
        <f t="shared" si="11"/>
        <v>1</v>
      </c>
    </row>
    <row r="373" spans="1:9">
      <c r="A373" s="93"/>
      <c r="B373" s="95"/>
      <c r="C373" s="94"/>
      <c r="D373" s="94"/>
      <c r="E373" s="94"/>
      <c r="F373" s="75"/>
      <c r="G373" s="75"/>
      <c r="H373" s="132">
        <f t="shared" si="12"/>
        <v>960.04</v>
      </c>
      <c r="I373">
        <f t="shared" si="11"/>
        <v>1</v>
      </c>
    </row>
    <row r="374" spans="1:9">
      <c r="A374" s="93"/>
      <c r="B374" s="95"/>
      <c r="C374" s="94"/>
      <c r="D374" s="94"/>
      <c r="E374" s="94"/>
      <c r="F374" s="75"/>
      <c r="G374" s="75"/>
      <c r="H374" s="132">
        <f t="shared" si="12"/>
        <v>960.04</v>
      </c>
      <c r="I374">
        <f t="shared" si="11"/>
        <v>1</v>
      </c>
    </row>
    <row r="375" spans="1:9">
      <c r="A375" s="93"/>
      <c r="B375" s="95"/>
      <c r="C375" s="94"/>
      <c r="D375" s="94"/>
      <c r="E375" s="94"/>
      <c r="F375" s="75"/>
      <c r="G375" s="75"/>
      <c r="H375" s="132">
        <f t="shared" si="12"/>
        <v>960.04</v>
      </c>
      <c r="I375">
        <f t="shared" si="11"/>
        <v>1</v>
      </c>
    </row>
    <row r="376" spans="1:9">
      <c r="A376" s="93"/>
      <c r="B376" s="95"/>
      <c r="C376" s="94"/>
      <c r="D376" s="94"/>
      <c r="E376" s="94"/>
      <c r="F376" s="75"/>
      <c r="G376" s="75"/>
      <c r="H376" s="132">
        <f t="shared" si="12"/>
        <v>960.04</v>
      </c>
      <c r="I376">
        <f t="shared" si="11"/>
        <v>1</v>
      </c>
    </row>
    <row r="377" spans="1:9">
      <c r="A377" s="93"/>
      <c r="B377" s="95"/>
      <c r="C377" s="94"/>
      <c r="D377" s="94"/>
      <c r="E377" s="94"/>
      <c r="F377" s="75"/>
      <c r="G377" s="75"/>
      <c r="H377" s="132">
        <f t="shared" si="12"/>
        <v>960.04</v>
      </c>
      <c r="I377">
        <f t="shared" si="11"/>
        <v>1</v>
      </c>
    </row>
    <row r="378" spans="1:9">
      <c r="A378" s="93"/>
      <c r="B378" s="95"/>
      <c r="C378" s="94"/>
      <c r="D378" s="94"/>
      <c r="E378" s="94"/>
      <c r="F378" s="75"/>
      <c r="G378" s="75"/>
      <c r="H378" s="132">
        <f t="shared" si="12"/>
        <v>960.04</v>
      </c>
      <c r="I378">
        <f t="shared" si="11"/>
        <v>1</v>
      </c>
    </row>
    <row r="379" spans="1:9">
      <c r="A379" s="93"/>
      <c r="B379" s="95"/>
      <c r="C379" s="94"/>
      <c r="D379" s="94"/>
      <c r="E379" s="94"/>
      <c r="F379" s="75"/>
      <c r="G379" s="75"/>
      <c r="H379" s="132">
        <f t="shared" si="12"/>
        <v>960.04</v>
      </c>
      <c r="I379">
        <f t="shared" si="11"/>
        <v>1</v>
      </c>
    </row>
    <row r="380" spans="1:9">
      <c r="A380" s="93"/>
      <c r="B380" s="95"/>
      <c r="C380" s="94"/>
      <c r="D380" s="94"/>
      <c r="E380" s="94"/>
      <c r="F380" s="75"/>
      <c r="G380" s="75"/>
      <c r="H380" s="132">
        <f t="shared" si="12"/>
        <v>960.04</v>
      </c>
      <c r="I380">
        <f t="shared" si="11"/>
        <v>1</v>
      </c>
    </row>
    <row r="381" spans="1:9">
      <c r="A381" s="93"/>
      <c r="B381" s="95"/>
      <c r="C381" s="94"/>
      <c r="D381" s="94"/>
      <c r="E381" s="94"/>
      <c r="F381" s="75"/>
      <c r="G381" s="75"/>
      <c r="H381" s="132">
        <f t="shared" si="12"/>
        <v>960.04</v>
      </c>
      <c r="I381">
        <f t="shared" si="11"/>
        <v>1</v>
      </c>
    </row>
    <row r="382" spans="1:9">
      <c r="A382" s="93"/>
      <c r="B382" s="95"/>
      <c r="C382" s="94"/>
      <c r="D382" s="94"/>
      <c r="E382" s="94"/>
      <c r="F382" s="75"/>
      <c r="G382" s="75"/>
      <c r="H382" s="132">
        <f t="shared" si="12"/>
        <v>960.04</v>
      </c>
      <c r="I382">
        <f t="shared" si="11"/>
        <v>1</v>
      </c>
    </row>
    <row r="383" spans="1:9">
      <c r="A383" s="93"/>
      <c r="B383" s="95"/>
      <c r="C383" s="94"/>
      <c r="D383" s="94"/>
      <c r="E383" s="94"/>
      <c r="F383" s="75"/>
      <c r="G383" s="75"/>
      <c r="H383" s="132">
        <f t="shared" si="12"/>
        <v>960.04</v>
      </c>
      <c r="I383">
        <f t="shared" si="11"/>
        <v>1</v>
      </c>
    </row>
    <row r="384" spans="1:9">
      <c r="A384" s="93"/>
      <c r="B384" s="95"/>
      <c r="C384" s="94"/>
      <c r="D384" s="94"/>
      <c r="E384" s="94"/>
      <c r="F384" s="75"/>
      <c r="G384" s="75"/>
      <c r="H384" s="132">
        <f t="shared" si="12"/>
        <v>960.04</v>
      </c>
      <c r="I384">
        <f t="shared" si="11"/>
        <v>1</v>
      </c>
    </row>
    <row r="385" spans="1:9">
      <c r="A385" s="93"/>
      <c r="B385" s="95"/>
      <c r="C385" s="94"/>
      <c r="D385" s="94"/>
      <c r="E385" s="94"/>
      <c r="F385" s="75"/>
      <c r="G385" s="75"/>
      <c r="H385" s="132">
        <f t="shared" si="12"/>
        <v>960.04</v>
      </c>
      <c r="I385">
        <f t="shared" si="11"/>
        <v>1</v>
      </c>
    </row>
    <row r="386" spans="1:9">
      <c r="A386" s="93"/>
      <c r="B386" s="95"/>
      <c r="C386" s="94"/>
      <c r="D386" s="94"/>
      <c r="E386" s="94"/>
      <c r="F386" s="75"/>
      <c r="G386" s="75"/>
      <c r="H386" s="132">
        <f t="shared" si="12"/>
        <v>960.04</v>
      </c>
      <c r="I386">
        <f t="shared" si="11"/>
        <v>1</v>
      </c>
    </row>
    <row r="387" spans="1:9">
      <c r="A387" s="93"/>
      <c r="B387" s="95"/>
      <c r="C387" s="94"/>
      <c r="D387" s="94"/>
      <c r="E387" s="94"/>
      <c r="F387" s="75"/>
      <c r="G387" s="75"/>
      <c r="H387" s="132">
        <f t="shared" si="12"/>
        <v>960.04</v>
      </c>
      <c r="I387">
        <f t="shared" si="11"/>
        <v>1</v>
      </c>
    </row>
    <row r="388" spans="1:9">
      <c r="A388" s="93"/>
      <c r="B388" s="95"/>
      <c r="C388" s="94"/>
      <c r="D388" s="94"/>
      <c r="E388" s="94"/>
      <c r="F388" s="75"/>
      <c r="G388" s="75"/>
      <c r="H388" s="132">
        <f t="shared" si="12"/>
        <v>960.04</v>
      </c>
      <c r="I388">
        <f t="shared" si="11"/>
        <v>1</v>
      </c>
    </row>
    <row r="389" spans="1:9">
      <c r="A389" s="93"/>
      <c r="B389" s="95"/>
      <c r="C389" s="94"/>
      <c r="D389" s="94"/>
      <c r="E389" s="94"/>
      <c r="F389" s="75"/>
      <c r="G389" s="75"/>
      <c r="H389" s="132">
        <f t="shared" si="12"/>
        <v>960.04</v>
      </c>
      <c r="I389">
        <f t="shared" si="11"/>
        <v>1</v>
      </c>
    </row>
    <row r="390" spans="1:9">
      <c r="A390" s="93"/>
      <c r="B390" s="95"/>
      <c r="C390" s="94"/>
      <c r="D390" s="94"/>
      <c r="E390" s="94"/>
      <c r="F390" s="75"/>
      <c r="G390" s="75"/>
      <c r="H390" s="132">
        <f t="shared" si="12"/>
        <v>960.04</v>
      </c>
      <c r="I390">
        <f t="shared" si="11"/>
        <v>1</v>
      </c>
    </row>
    <row r="391" spans="1:9">
      <c r="A391" s="93"/>
      <c r="B391" s="95"/>
      <c r="C391" s="94"/>
      <c r="D391" s="94"/>
      <c r="E391" s="94"/>
      <c r="F391" s="75"/>
      <c r="G391" s="75"/>
      <c r="H391" s="132">
        <f t="shared" si="12"/>
        <v>960.04</v>
      </c>
      <c r="I391">
        <f t="shared" ref="I391:I454" si="13">MONTH(A391)</f>
        <v>1</v>
      </c>
    </row>
    <row r="392" spans="1:9">
      <c r="A392" s="93"/>
      <c r="B392" s="95"/>
      <c r="C392" s="94"/>
      <c r="D392" s="94"/>
      <c r="E392" s="94"/>
      <c r="F392" s="75"/>
      <c r="G392" s="75"/>
      <c r="H392" s="132">
        <f t="shared" si="12"/>
        <v>960.04</v>
      </c>
      <c r="I392">
        <f t="shared" si="13"/>
        <v>1</v>
      </c>
    </row>
    <row r="393" spans="1:9">
      <c r="A393" s="93"/>
      <c r="B393" s="95"/>
      <c r="C393" s="94"/>
      <c r="D393" s="94"/>
      <c r="E393" s="94"/>
      <c r="F393" s="75"/>
      <c r="G393" s="75"/>
      <c r="H393" s="132">
        <f t="shared" si="12"/>
        <v>960.04</v>
      </c>
      <c r="I393">
        <f t="shared" si="13"/>
        <v>1</v>
      </c>
    </row>
    <row r="394" spans="1:9">
      <c r="A394" s="93"/>
      <c r="B394" s="95"/>
      <c r="C394" s="94"/>
      <c r="D394" s="94"/>
      <c r="E394" s="94"/>
      <c r="F394" s="75"/>
      <c r="G394" s="75"/>
      <c r="H394" s="132">
        <f t="shared" si="12"/>
        <v>960.04</v>
      </c>
      <c r="I394">
        <f t="shared" si="13"/>
        <v>1</v>
      </c>
    </row>
    <row r="395" spans="1:9">
      <c r="A395" s="93"/>
      <c r="B395" s="95"/>
      <c r="C395" s="94"/>
      <c r="D395" s="94"/>
      <c r="E395" s="94"/>
      <c r="F395" s="75"/>
      <c r="G395" s="75"/>
      <c r="H395" s="132">
        <f t="shared" si="12"/>
        <v>960.04</v>
      </c>
      <c r="I395">
        <f t="shared" si="13"/>
        <v>1</v>
      </c>
    </row>
    <row r="396" spans="1:9">
      <c r="A396" s="93"/>
      <c r="B396" s="95"/>
      <c r="C396" s="94"/>
      <c r="D396" s="94"/>
      <c r="E396" s="94"/>
      <c r="F396" s="75"/>
      <c r="G396" s="75"/>
      <c r="H396" s="132">
        <f t="shared" ref="H396:H413" si="14">H395-F396+G396</f>
        <v>960.04</v>
      </c>
      <c r="I396">
        <f t="shared" si="13"/>
        <v>1</v>
      </c>
    </row>
    <row r="397" spans="1:9">
      <c r="A397" s="93"/>
      <c r="B397" s="95"/>
      <c r="C397" s="94"/>
      <c r="D397" s="94"/>
      <c r="E397" s="94"/>
      <c r="F397" s="75"/>
      <c r="G397" s="75"/>
      <c r="H397" s="132">
        <f t="shared" si="14"/>
        <v>960.04</v>
      </c>
      <c r="I397">
        <f t="shared" si="13"/>
        <v>1</v>
      </c>
    </row>
    <row r="398" spans="1:9">
      <c r="A398" s="93"/>
      <c r="B398" s="95"/>
      <c r="C398" s="94"/>
      <c r="D398" s="94"/>
      <c r="E398" s="94"/>
      <c r="F398" s="75"/>
      <c r="G398" s="75"/>
      <c r="H398" s="132">
        <f t="shared" si="14"/>
        <v>960.04</v>
      </c>
      <c r="I398">
        <f t="shared" si="13"/>
        <v>1</v>
      </c>
    </row>
    <row r="399" spans="1:9">
      <c r="A399" s="93"/>
      <c r="B399" s="95"/>
      <c r="C399" s="94"/>
      <c r="D399" s="94"/>
      <c r="E399" s="94"/>
      <c r="F399" s="75"/>
      <c r="G399" s="75"/>
      <c r="H399" s="132">
        <f t="shared" si="14"/>
        <v>960.04</v>
      </c>
      <c r="I399">
        <f t="shared" si="13"/>
        <v>1</v>
      </c>
    </row>
    <row r="400" spans="1:9">
      <c r="A400" s="93"/>
      <c r="B400" s="95"/>
      <c r="C400" s="94"/>
      <c r="D400" s="94"/>
      <c r="E400" s="94"/>
      <c r="F400" s="75"/>
      <c r="G400" s="75"/>
      <c r="H400" s="132">
        <f t="shared" si="14"/>
        <v>960.04</v>
      </c>
      <c r="I400">
        <f t="shared" si="13"/>
        <v>1</v>
      </c>
    </row>
    <row r="401" spans="1:9">
      <c r="A401" s="93"/>
      <c r="B401" s="95"/>
      <c r="C401" s="94"/>
      <c r="D401" s="94"/>
      <c r="E401" s="94"/>
      <c r="F401" s="75"/>
      <c r="G401" s="75"/>
      <c r="H401" s="132">
        <f t="shared" si="14"/>
        <v>960.04</v>
      </c>
      <c r="I401">
        <f t="shared" si="13"/>
        <v>1</v>
      </c>
    </row>
    <row r="402" spans="1:9">
      <c r="A402" s="93"/>
      <c r="B402" s="95"/>
      <c r="C402" s="94"/>
      <c r="D402" s="94"/>
      <c r="E402" s="94"/>
      <c r="F402" s="75"/>
      <c r="G402" s="75"/>
      <c r="H402" s="132">
        <f t="shared" si="14"/>
        <v>960.04</v>
      </c>
      <c r="I402">
        <f t="shared" si="13"/>
        <v>1</v>
      </c>
    </row>
    <row r="403" spans="1:9">
      <c r="A403" s="93"/>
      <c r="B403" s="95"/>
      <c r="C403" s="94"/>
      <c r="D403" s="94"/>
      <c r="E403" s="94"/>
      <c r="F403" s="75"/>
      <c r="G403" s="75"/>
      <c r="H403" s="132">
        <f t="shared" si="14"/>
        <v>960.04</v>
      </c>
      <c r="I403">
        <f t="shared" si="13"/>
        <v>1</v>
      </c>
    </row>
    <row r="404" spans="1:9">
      <c r="A404" s="93"/>
      <c r="B404" s="95"/>
      <c r="C404" s="94"/>
      <c r="D404" s="94"/>
      <c r="E404" s="94"/>
      <c r="F404" s="75"/>
      <c r="G404" s="75"/>
      <c r="H404" s="132">
        <f t="shared" si="14"/>
        <v>960.04</v>
      </c>
      <c r="I404">
        <f t="shared" si="13"/>
        <v>1</v>
      </c>
    </row>
    <row r="405" spans="1:9">
      <c r="A405" s="93"/>
      <c r="B405" s="95"/>
      <c r="C405" s="94"/>
      <c r="D405" s="94"/>
      <c r="E405" s="94"/>
      <c r="F405" s="75"/>
      <c r="G405" s="75"/>
      <c r="H405" s="132">
        <f t="shared" si="14"/>
        <v>960.04</v>
      </c>
      <c r="I405">
        <f t="shared" si="13"/>
        <v>1</v>
      </c>
    </row>
    <row r="406" spans="1:9">
      <c r="A406" s="93"/>
      <c r="B406" s="95"/>
      <c r="C406" s="94"/>
      <c r="D406" s="94"/>
      <c r="E406" s="94"/>
      <c r="F406" s="75"/>
      <c r="G406" s="75"/>
      <c r="H406" s="132">
        <f t="shared" si="14"/>
        <v>960.04</v>
      </c>
      <c r="I406">
        <f t="shared" si="13"/>
        <v>1</v>
      </c>
    </row>
    <row r="407" spans="1:9">
      <c r="A407" s="93"/>
      <c r="B407" s="95"/>
      <c r="C407" s="94"/>
      <c r="D407" s="94"/>
      <c r="E407" s="94"/>
      <c r="F407" s="75"/>
      <c r="G407" s="75"/>
      <c r="H407" s="132">
        <f t="shared" si="14"/>
        <v>960.04</v>
      </c>
      <c r="I407">
        <f t="shared" si="13"/>
        <v>1</v>
      </c>
    </row>
    <row r="408" spans="1:9">
      <c r="A408" s="93"/>
      <c r="B408" s="95"/>
      <c r="C408" s="94"/>
      <c r="D408" s="94"/>
      <c r="E408" s="94"/>
      <c r="F408" s="75"/>
      <c r="G408" s="75"/>
      <c r="H408" s="132">
        <f t="shared" si="14"/>
        <v>960.04</v>
      </c>
      <c r="I408">
        <f t="shared" si="13"/>
        <v>1</v>
      </c>
    </row>
    <row r="409" spans="1:9">
      <c r="A409" s="93"/>
      <c r="B409" s="95"/>
      <c r="C409" s="94"/>
      <c r="D409" s="94"/>
      <c r="E409" s="94"/>
      <c r="F409" s="75"/>
      <c r="G409" s="75"/>
      <c r="H409" s="132">
        <f t="shared" si="14"/>
        <v>960.04</v>
      </c>
      <c r="I409">
        <f t="shared" si="13"/>
        <v>1</v>
      </c>
    </row>
    <row r="410" spans="1:9">
      <c r="A410" s="93"/>
      <c r="B410" s="95"/>
      <c r="C410" s="94"/>
      <c r="D410" s="94"/>
      <c r="E410" s="94"/>
      <c r="F410" s="75"/>
      <c r="G410" s="75"/>
      <c r="H410" s="132">
        <f t="shared" si="14"/>
        <v>960.04</v>
      </c>
      <c r="I410">
        <f t="shared" si="13"/>
        <v>1</v>
      </c>
    </row>
    <row r="411" spans="1:9">
      <c r="A411" s="93"/>
      <c r="B411" s="95"/>
      <c r="C411" s="94"/>
      <c r="D411" s="94"/>
      <c r="E411" s="94"/>
      <c r="F411" s="75"/>
      <c r="G411" s="75"/>
      <c r="H411" s="132">
        <f t="shared" si="14"/>
        <v>960.04</v>
      </c>
      <c r="I411">
        <f t="shared" si="13"/>
        <v>1</v>
      </c>
    </row>
    <row r="412" spans="1:9">
      <c r="A412" s="93"/>
      <c r="B412" s="95"/>
      <c r="C412" s="94"/>
      <c r="D412" s="94"/>
      <c r="E412" s="94"/>
      <c r="F412" s="75"/>
      <c r="G412" s="75"/>
      <c r="H412" s="132">
        <f t="shared" si="14"/>
        <v>960.04</v>
      </c>
      <c r="I412">
        <f t="shared" si="13"/>
        <v>1</v>
      </c>
    </row>
    <row r="413" spans="1:9">
      <c r="A413" s="93"/>
      <c r="B413" s="95"/>
      <c r="C413" s="94"/>
      <c r="D413" s="94"/>
      <c r="E413" s="94"/>
      <c r="F413" s="75"/>
      <c r="G413" s="75"/>
      <c r="H413" s="132">
        <f t="shared" si="14"/>
        <v>960.04</v>
      </c>
      <c r="I413">
        <f t="shared" si="13"/>
        <v>1</v>
      </c>
    </row>
    <row r="414" spans="1:9">
      <c r="A414" s="93"/>
      <c r="B414" s="95"/>
      <c r="C414" s="94"/>
      <c r="D414" s="94"/>
      <c r="E414" s="94"/>
      <c r="F414" s="75"/>
      <c r="G414" s="75"/>
      <c r="H414" s="132">
        <f t="shared" ref="H414:H477" si="15">H413-F414+G414</f>
        <v>960.04</v>
      </c>
      <c r="I414">
        <f t="shared" si="13"/>
        <v>1</v>
      </c>
    </row>
    <row r="415" spans="1:9">
      <c r="A415" s="93"/>
      <c r="B415" s="95"/>
      <c r="C415" s="94"/>
      <c r="D415" s="94"/>
      <c r="E415" s="94"/>
      <c r="F415" s="75"/>
      <c r="G415" s="75"/>
      <c r="H415" s="132">
        <f t="shared" si="15"/>
        <v>960.04</v>
      </c>
      <c r="I415">
        <f t="shared" si="13"/>
        <v>1</v>
      </c>
    </row>
    <row r="416" spans="1:9">
      <c r="A416" s="93"/>
      <c r="B416" s="95"/>
      <c r="C416" s="94"/>
      <c r="D416" s="94"/>
      <c r="E416" s="94"/>
      <c r="F416" s="75"/>
      <c r="G416" s="75"/>
      <c r="H416" s="132">
        <f t="shared" si="15"/>
        <v>960.04</v>
      </c>
      <c r="I416">
        <f t="shared" si="13"/>
        <v>1</v>
      </c>
    </row>
    <row r="417" spans="1:9">
      <c r="A417" s="93"/>
      <c r="B417" s="95"/>
      <c r="C417" s="94"/>
      <c r="D417" s="94"/>
      <c r="E417" s="94"/>
      <c r="F417" s="75"/>
      <c r="G417" s="75"/>
      <c r="H417" s="132">
        <f t="shared" si="15"/>
        <v>960.04</v>
      </c>
      <c r="I417">
        <f t="shared" si="13"/>
        <v>1</v>
      </c>
    </row>
    <row r="418" spans="1:9">
      <c r="A418" s="93"/>
      <c r="B418" s="95"/>
      <c r="C418" s="94"/>
      <c r="D418" s="94"/>
      <c r="E418" s="94"/>
      <c r="F418" s="75"/>
      <c r="G418" s="75"/>
      <c r="H418" s="132">
        <f t="shared" si="15"/>
        <v>960.04</v>
      </c>
      <c r="I418">
        <f t="shared" si="13"/>
        <v>1</v>
      </c>
    </row>
    <row r="419" spans="1:9">
      <c r="A419" s="93"/>
      <c r="B419" s="95"/>
      <c r="C419" s="94"/>
      <c r="D419" s="94"/>
      <c r="E419" s="94"/>
      <c r="F419" s="75"/>
      <c r="G419" s="75"/>
      <c r="H419" s="132">
        <f t="shared" si="15"/>
        <v>960.04</v>
      </c>
      <c r="I419">
        <f t="shared" si="13"/>
        <v>1</v>
      </c>
    </row>
    <row r="420" spans="1:9">
      <c r="A420" s="93"/>
      <c r="B420" s="95"/>
      <c r="C420" s="94"/>
      <c r="D420" s="94"/>
      <c r="E420" s="94"/>
      <c r="F420" s="75"/>
      <c r="G420" s="75"/>
      <c r="H420" s="132">
        <f t="shared" si="15"/>
        <v>960.04</v>
      </c>
      <c r="I420">
        <f t="shared" si="13"/>
        <v>1</v>
      </c>
    </row>
    <row r="421" spans="1:9">
      <c r="A421" s="93"/>
      <c r="B421" s="95"/>
      <c r="C421" s="94"/>
      <c r="D421" s="94"/>
      <c r="E421" s="94"/>
      <c r="F421" s="75"/>
      <c r="G421" s="75"/>
      <c r="H421" s="132">
        <f t="shared" si="15"/>
        <v>960.04</v>
      </c>
      <c r="I421">
        <f t="shared" si="13"/>
        <v>1</v>
      </c>
    </row>
    <row r="422" spans="1:9">
      <c r="A422" s="93"/>
      <c r="B422" s="95"/>
      <c r="C422" s="94"/>
      <c r="D422" s="94"/>
      <c r="E422" s="94"/>
      <c r="F422" s="75"/>
      <c r="G422" s="75"/>
      <c r="H422" s="132">
        <f t="shared" si="15"/>
        <v>960.04</v>
      </c>
      <c r="I422">
        <f t="shared" si="13"/>
        <v>1</v>
      </c>
    </row>
    <row r="423" spans="1:9">
      <c r="A423" s="93"/>
      <c r="B423" s="95"/>
      <c r="C423" s="94"/>
      <c r="D423" s="94"/>
      <c r="E423" s="94"/>
      <c r="F423" s="75"/>
      <c r="G423" s="75"/>
      <c r="H423" s="132">
        <f t="shared" si="15"/>
        <v>960.04</v>
      </c>
      <c r="I423">
        <f t="shared" si="13"/>
        <v>1</v>
      </c>
    </row>
    <row r="424" spans="1:9">
      <c r="A424" s="93"/>
      <c r="B424" s="95"/>
      <c r="C424" s="94"/>
      <c r="D424" s="94"/>
      <c r="E424" s="94"/>
      <c r="F424" s="75"/>
      <c r="G424" s="75"/>
      <c r="H424" s="132">
        <f t="shared" si="15"/>
        <v>960.04</v>
      </c>
      <c r="I424">
        <f t="shared" si="13"/>
        <v>1</v>
      </c>
    </row>
    <row r="425" spans="1:9">
      <c r="A425" s="93"/>
      <c r="B425" s="95"/>
      <c r="C425" s="94"/>
      <c r="D425" s="94"/>
      <c r="E425" s="94"/>
      <c r="F425" s="75"/>
      <c r="G425" s="75"/>
      <c r="H425" s="132">
        <f t="shared" si="15"/>
        <v>960.04</v>
      </c>
      <c r="I425">
        <f t="shared" si="13"/>
        <v>1</v>
      </c>
    </row>
    <row r="426" spans="1:9">
      <c r="A426" s="93"/>
      <c r="B426" s="95"/>
      <c r="C426" s="94"/>
      <c r="D426" s="94"/>
      <c r="E426" s="94"/>
      <c r="F426" s="75"/>
      <c r="G426" s="75"/>
      <c r="H426" s="132">
        <f t="shared" si="15"/>
        <v>960.04</v>
      </c>
      <c r="I426">
        <f t="shared" si="13"/>
        <v>1</v>
      </c>
    </row>
    <row r="427" spans="1:9">
      <c r="A427" s="93"/>
      <c r="B427" s="95"/>
      <c r="C427" s="94"/>
      <c r="D427" s="94"/>
      <c r="E427" s="94"/>
      <c r="F427" s="75"/>
      <c r="G427" s="75"/>
      <c r="H427" s="132">
        <f t="shared" si="15"/>
        <v>960.04</v>
      </c>
      <c r="I427">
        <f t="shared" si="13"/>
        <v>1</v>
      </c>
    </row>
    <row r="428" spans="1:9">
      <c r="A428" s="93"/>
      <c r="B428" s="95"/>
      <c r="C428" s="94"/>
      <c r="D428" s="94"/>
      <c r="E428" s="94"/>
      <c r="F428" s="75"/>
      <c r="G428" s="75"/>
      <c r="H428" s="132">
        <f t="shared" si="15"/>
        <v>960.04</v>
      </c>
      <c r="I428">
        <f t="shared" si="13"/>
        <v>1</v>
      </c>
    </row>
    <row r="429" spans="1:9">
      <c r="A429" s="93"/>
      <c r="B429" s="95"/>
      <c r="C429" s="94"/>
      <c r="D429" s="94"/>
      <c r="E429" s="94"/>
      <c r="F429" s="75"/>
      <c r="G429" s="75"/>
      <c r="H429" s="132">
        <f t="shared" si="15"/>
        <v>960.04</v>
      </c>
      <c r="I429">
        <f t="shared" si="13"/>
        <v>1</v>
      </c>
    </row>
    <row r="430" spans="1:9">
      <c r="A430" s="93"/>
      <c r="B430" s="95"/>
      <c r="C430" s="94"/>
      <c r="D430" s="94"/>
      <c r="E430" s="94"/>
      <c r="F430" s="75"/>
      <c r="G430" s="75"/>
      <c r="H430" s="132">
        <f t="shared" si="15"/>
        <v>960.04</v>
      </c>
      <c r="I430">
        <f t="shared" si="13"/>
        <v>1</v>
      </c>
    </row>
    <row r="431" spans="1:9">
      <c r="A431" s="93"/>
      <c r="B431" s="95"/>
      <c r="C431" s="94"/>
      <c r="D431" s="94"/>
      <c r="E431" s="94"/>
      <c r="F431" s="75"/>
      <c r="G431" s="75"/>
      <c r="H431" s="132">
        <f t="shared" si="15"/>
        <v>960.04</v>
      </c>
      <c r="I431">
        <f t="shared" si="13"/>
        <v>1</v>
      </c>
    </row>
    <row r="432" spans="1:9">
      <c r="A432" s="93"/>
      <c r="B432" s="95"/>
      <c r="C432" s="94"/>
      <c r="D432" s="94"/>
      <c r="E432" s="94"/>
      <c r="F432" s="75"/>
      <c r="G432" s="75"/>
      <c r="H432" s="132">
        <f t="shared" si="15"/>
        <v>960.04</v>
      </c>
      <c r="I432">
        <f t="shared" si="13"/>
        <v>1</v>
      </c>
    </row>
    <row r="433" spans="1:9">
      <c r="A433" s="93"/>
      <c r="B433" s="95"/>
      <c r="C433" s="94"/>
      <c r="D433" s="94"/>
      <c r="E433" s="94"/>
      <c r="F433" s="75"/>
      <c r="G433" s="75"/>
      <c r="H433" s="132">
        <f t="shared" si="15"/>
        <v>960.04</v>
      </c>
      <c r="I433">
        <f t="shared" si="13"/>
        <v>1</v>
      </c>
    </row>
    <row r="434" spans="1:9">
      <c r="A434" s="93"/>
      <c r="B434" s="95"/>
      <c r="C434" s="94"/>
      <c r="D434" s="94"/>
      <c r="E434" s="94"/>
      <c r="F434" s="75"/>
      <c r="G434" s="75"/>
      <c r="H434" s="132">
        <f t="shared" si="15"/>
        <v>960.04</v>
      </c>
      <c r="I434">
        <f t="shared" si="13"/>
        <v>1</v>
      </c>
    </row>
    <row r="435" spans="1:9">
      <c r="A435" s="93"/>
      <c r="B435" s="95"/>
      <c r="C435" s="94"/>
      <c r="D435" s="94"/>
      <c r="E435" s="94"/>
      <c r="F435" s="75"/>
      <c r="G435" s="75"/>
      <c r="H435" s="132">
        <f t="shared" si="15"/>
        <v>960.04</v>
      </c>
      <c r="I435">
        <f t="shared" si="13"/>
        <v>1</v>
      </c>
    </row>
    <row r="436" spans="1:9">
      <c r="A436" s="93"/>
      <c r="B436" s="95"/>
      <c r="C436" s="94"/>
      <c r="D436" s="94"/>
      <c r="E436" s="94"/>
      <c r="F436" s="75"/>
      <c r="G436" s="75"/>
      <c r="H436" s="132">
        <f t="shared" si="15"/>
        <v>960.04</v>
      </c>
      <c r="I436">
        <f t="shared" si="13"/>
        <v>1</v>
      </c>
    </row>
    <row r="437" spans="1:9">
      <c r="A437" s="93"/>
      <c r="B437" s="95"/>
      <c r="C437" s="94"/>
      <c r="D437" s="94"/>
      <c r="E437" s="94"/>
      <c r="F437" s="75"/>
      <c r="G437" s="75"/>
      <c r="H437" s="132">
        <f t="shared" si="15"/>
        <v>960.04</v>
      </c>
      <c r="I437">
        <f t="shared" si="13"/>
        <v>1</v>
      </c>
    </row>
    <row r="438" spans="1:9">
      <c r="A438" s="93"/>
      <c r="B438" s="95"/>
      <c r="C438" s="94"/>
      <c r="D438" s="94"/>
      <c r="E438" s="94"/>
      <c r="F438" s="75"/>
      <c r="G438" s="75"/>
      <c r="H438" s="132">
        <f t="shared" si="15"/>
        <v>960.04</v>
      </c>
      <c r="I438">
        <f t="shared" si="13"/>
        <v>1</v>
      </c>
    </row>
    <row r="439" spans="1:9">
      <c r="A439" s="93"/>
      <c r="B439" s="95"/>
      <c r="C439" s="94"/>
      <c r="D439" s="94"/>
      <c r="E439" s="94"/>
      <c r="F439" s="75"/>
      <c r="G439" s="75"/>
      <c r="H439" s="132">
        <f t="shared" si="15"/>
        <v>960.04</v>
      </c>
      <c r="I439">
        <f t="shared" si="13"/>
        <v>1</v>
      </c>
    </row>
    <row r="440" spans="1:9">
      <c r="A440" s="93"/>
      <c r="B440" s="95"/>
      <c r="C440" s="94"/>
      <c r="D440" s="94"/>
      <c r="E440" s="94"/>
      <c r="F440" s="75"/>
      <c r="G440" s="75"/>
      <c r="H440" s="132">
        <f t="shared" si="15"/>
        <v>960.04</v>
      </c>
      <c r="I440">
        <f t="shared" si="13"/>
        <v>1</v>
      </c>
    </row>
    <row r="441" spans="1:9">
      <c r="A441" s="93"/>
      <c r="B441" s="95"/>
      <c r="C441" s="94"/>
      <c r="D441" s="94"/>
      <c r="E441" s="94"/>
      <c r="F441" s="75"/>
      <c r="G441" s="75"/>
      <c r="H441" s="132">
        <f t="shared" si="15"/>
        <v>960.04</v>
      </c>
      <c r="I441">
        <f t="shared" si="13"/>
        <v>1</v>
      </c>
    </row>
    <row r="442" spans="1:9">
      <c r="A442" s="93"/>
      <c r="B442" s="95"/>
      <c r="C442" s="94"/>
      <c r="D442" s="94"/>
      <c r="E442" s="94"/>
      <c r="F442" s="75"/>
      <c r="G442" s="75"/>
      <c r="H442" s="132">
        <f t="shared" si="15"/>
        <v>960.04</v>
      </c>
      <c r="I442">
        <f t="shared" si="13"/>
        <v>1</v>
      </c>
    </row>
    <row r="443" spans="1:9">
      <c r="A443" s="93"/>
      <c r="B443" s="95"/>
      <c r="C443" s="94"/>
      <c r="D443" s="94"/>
      <c r="E443" s="94"/>
      <c r="F443" s="75"/>
      <c r="G443" s="75"/>
      <c r="H443" s="132">
        <f t="shared" si="15"/>
        <v>960.04</v>
      </c>
      <c r="I443">
        <f t="shared" si="13"/>
        <v>1</v>
      </c>
    </row>
    <row r="444" spans="1:9">
      <c r="A444" s="93"/>
      <c r="B444" s="95"/>
      <c r="C444" s="94"/>
      <c r="D444" s="94"/>
      <c r="E444" s="94"/>
      <c r="F444" s="75"/>
      <c r="G444" s="75"/>
      <c r="H444" s="132">
        <f t="shared" si="15"/>
        <v>960.04</v>
      </c>
      <c r="I444">
        <f t="shared" si="13"/>
        <v>1</v>
      </c>
    </row>
    <row r="445" spans="1:9">
      <c r="A445" s="93"/>
      <c r="B445" s="95"/>
      <c r="C445" s="94"/>
      <c r="D445" s="94"/>
      <c r="E445" s="94"/>
      <c r="F445" s="75"/>
      <c r="G445" s="75"/>
      <c r="H445" s="132">
        <f t="shared" si="15"/>
        <v>960.04</v>
      </c>
      <c r="I445">
        <f t="shared" si="13"/>
        <v>1</v>
      </c>
    </row>
    <row r="446" spans="1:9">
      <c r="A446" s="93"/>
      <c r="B446" s="95"/>
      <c r="C446" s="94"/>
      <c r="D446" s="94"/>
      <c r="E446" s="94"/>
      <c r="F446" s="75"/>
      <c r="G446" s="75"/>
      <c r="H446" s="132">
        <f t="shared" si="15"/>
        <v>960.04</v>
      </c>
      <c r="I446">
        <f t="shared" si="13"/>
        <v>1</v>
      </c>
    </row>
    <row r="447" spans="1:9">
      <c r="A447" s="93"/>
      <c r="B447" s="95"/>
      <c r="C447" s="94"/>
      <c r="D447" s="94"/>
      <c r="E447" s="94"/>
      <c r="F447" s="75"/>
      <c r="G447" s="75"/>
      <c r="H447" s="132">
        <f t="shared" si="15"/>
        <v>960.04</v>
      </c>
      <c r="I447">
        <f t="shared" si="13"/>
        <v>1</v>
      </c>
    </row>
    <row r="448" spans="1:9">
      <c r="A448" s="93"/>
      <c r="B448" s="95"/>
      <c r="C448" s="94"/>
      <c r="D448" s="94"/>
      <c r="E448" s="94"/>
      <c r="F448" s="75"/>
      <c r="G448" s="75"/>
      <c r="H448" s="132">
        <f t="shared" si="15"/>
        <v>960.04</v>
      </c>
      <c r="I448">
        <f t="shared" si="13"/>
        <v>1</v>
      </c>
    </row>
    <row r="449" spans="1:9">
      <c r="A449" s="93"/>
      <c r="B449" s="95"/>
      <c r="C449" s="94"/>
      <c r="D449" s="94"/>
      <c r="E449" s="94"/>
      <c r="F449" s="75"/>
      <c r="G449" s="75"/>
      <c r="H449" s="132">
        <f t="shared" si="15"/>
        <v>960.04</v>
      </c>
      <c r="I449">
        <f t="shared" si="13"/>
        <v>1</v>
      </c>
    </row>
    <row r="450" spans="1:9">
      <c r="A450" s="93"/>
      <c r="B450" s="95"/>
      <c r="C450" s="94"/>
      <c r="D450" s="94"/>
      <c r="E450" s="94"/>
      <c r="F450" s="75"/>
      <c r="G450" s="75"/>
      <c r="H450" s="132">
        <f t="shared" si="15"/>
        <v>960.04</v>
      </c>
      <c r="I450">
        <f t="shared" si="13"/>
        <v>1</v>
      </c>
    </row>
    <row r="451" spans="1:9">
      <c r="A451" s="93"/>
      <c r="B451" s="95"/>
      <c r="C451" s="94"/>
      <c r="D451" s="94"/>
      <c r="E451" s="94"/>
      <c r="F451" s="75"/>
      <c r="G451" s="75"/>
      <c r="H451" s="132">
        <f t="shared" si="15"/>
        <v>960.04</v>
      </c>
      <c r="I451">
        <f t="shared" si="13"/>
        <v>1</v>
      </c>
    </row>
    <row r="452" spans="1:9">
      <c r="A452" s="93"/>
      <c r="B452" s="95"/>
      <c r="C452" s="94"/>
      <c r="D452" s="94"/>
      <c r="E452" s="94"/>
      <c r="F452" s="75"/>
      <c r="G452" s="75"/>
      <c r="H452" s="132">
        <f t="shared" si="15"/>
        <v>960.04</v>
      </c>
      <c r="I452">
        <f t="shared" si="13"/>
        <v>1</v>
      </c>
    </row>
    <row r="453" spans="1:9">
      <c r="A453" s="93"/>
      <c r="B453" s="95"/>
      <c r="C453" s="94"/>
      <c r="D453" s="94"/>
      <c r="E453" s="94"/>
      <c r="F453" s="75"/>
      <c r="G453" s="75"/>
      <c r="H453" s="132">
        <f t="shared" si="15"/>
        <v>960.04</v>
      </c>
      <c r="I453">
        <f t="shared" si="13"/>
        <v>1</v>
      </c>
    </row>
    <row r="454" spans="1:9">
      <c r="A454" s="93"/>
      <c r="B454" s="95"/>
      <c r="C454" s="94"/>
      <c r="D454" s="94"/>
      <c r="E454" s="94"/>
      <c r="F454" s="75"/>
      <c r="G454" s="75"/>
      <c r="H454" s="132">
        <f t="shared" si="15"/>
        <v>960.04</v>
      </c>
      <c r="I454">
        <f t="shared" si="13"/>
        <v>1</v>
      </c>
    </row>
    <row r="455" spans="1:9">
      <c r="A455" s="93"/>
      <c r="B455" s="95"/>
      <c r="C455" s="94"/>
      <c r="D455" s="94"/>
      <c r="E455" s="94"/>
      <c r="F455" s="75"/>
      <c r="G455" s="75"/>
      <c r="H455" s="132">
        <f t="shared" si="15"/>
        <v>960.04</v>
      </c>
      <c r="I455">
        <f t="shared" ref="I455:I518" si="16">MONTH(A455)</f>
        <v>1</v>
      </c>
    </row>
    <row r="456" spans="1:9">
      <c r="A456" s="93"/>
      <c r="B456" s="95"/>
      <c r="C456" s="94"/>
      <c r="D456" s="94"/>
      <c r="E456" s="94"/>
      <c r="F456" s="75"/>
      <c r="G456" s="75"/>
      <c r="H456" s="132">
        <f t="shared" si="15"/>
        <v>960.04</v>
      </c>
      <c r="I456">
        <f t="shared" si="16"/>
        <v>1</v>
      </c>
    </row>
    <row r="457" spans="1:9">
      <c r="A457" s="93"/>
      <c r="B457" s="95"/>
      <c r="C457" s="94"/>
      <c r="D457" s="94"/>
      <c r="E457" s="94"/>
      <c r="F457" s="75"/>
      <c r="G457" s="75"/>
      <c r="H457" s="132">
        <f t="shared" si="15"/>
        <v>960.04</v>
      </c>
      <c r="I457">
        <f t="shared" si="16"/>
        <v>1</v>
      </c>
    </row>
    <row r="458" spans="1:9">
      <c r="A458" s="93"/>
      <c r="B458" s="95"/>
      <c r="C458" s="94"/>
      <c r="D458" s="94"/>
      <c r="E458" s="94"/>
      <c r="F458" s="75"/>
      <c r="G458" s="75"/>
      <c r="H458" s="132">
        <f t="shared" si="15"/>
        <v>960.04</v>
      </c>
      <c r="I458">
        <f t="shared" si="16"/>
        <v>1</v>
      </c>
    </row>
    <row r="459" spans="1:9">
      <c r="A459" s="93"/>
      <c r="B459" s="95"/>
      <c r="C459" s="94"/>
      <c r="D459" s="94"/>
      <c r="E459" s="94"/>
      <c r="F459" s="75"/>
      <c r="G459" s="75"/>
      <c r="H459" s="132">
        <f t="shared" si="15"/>
        <v>960.04</v>
      </c>
      <c r="I459">
        <f t="shared" si="16"/>
        <v>1</v>
      </c>
    </row>
    <row r="460" spans="1:9">
      <c r="A460" s="93"/>
      <c r="B460" s="95"/>
      <c r="C460" s="94"/>
      <c r="D460" s="94"/>
      <c r="E460" s="94"/>
      <c r="F460" s="75"/>
      <c r="G460" s="75"/>
      <c r="H460" s="132">
        <f t="shared" si="15"/>
        <v>960.04</v>
      </c>
      <c r="I460">
        <f t="shared" si="16"/>
        <v>1</v>
      </c>
    </row>
    <row r="461" spans="1:9">
      <c r="A461" s="93"/>
      <c r="B461" s="95"/>
      <c r="C461" s="94"/>
      <c r="D461" s="94"/>
      <c r="E461" s="94"/>
      <c r="F461" s="75"/>
      <c r="G461" s="75"/>
      <c r="H461" s="132">
        <f t="shared" si="15"/>
        <v>960.04</v>
      </c>
      <c r="I461">
        <f t="shared" si="16"/>
        <v>1</v>
      </c>
    </row>
    <row r="462" spans="1:9">
      <c r="A462" s="93"/>
      <c r="B462" s="95"/>
      <c r="C462" s="94"/>
      <c r="D462" s="94"/>
      <c r="E462" s="94"/>
      <c r="F462" s="75"/>
      <c r="G462" s="75"/>
      <c r="H462" s="132">
        <f t="shared" si="15"/>
        <v>960.04</v>
      </c>
      <c r="I462">
        <f t="shared" si="16"/>
        <v>1</v>
      </c>
    </row>
    <row r="463" spans="1:9">
      <c r="A463" s="93"/>
      <c r="B463" s="95"/>
      <c r="C463" s="94"/>
      <c r="D463" s="94"/>
      <c r="E463" s="94"/>
      <c r="F463" s="75"/>
      <c r="G463" s="75"/>
      <c r="H463" s="132">
        <f t="shared" si="15"/>
        <v>960.04</v>
      </c>
      <c r="I463">
        <f t="shared" si="16"/>
        <v>1</v>
      </c>
    </row>
    <row r="464" spans="1:9">
      <c r="A464" s="93"/>
      <c r="B464" s="95"/>
      <c r="C464" s="94"/>
      <c r="D464" s="94"/>
      <c r="E464" s="94"/>
      <c r="F464" s="75"/>
      <c r="G464" s="75"/>
      <c r="H464" s="132">
        <f t="shared" si="15"/>
        <v>960.04</v>
      </c>
      <c r="I464">
        <f t="shared" si="16"/>
        <v>1</v>
      </c>
    </row>
    <row r="465" spans="1:9">
      <c r="A465" s="93"/>
      <c r="B465" s="95"/>
      <c r="C465" s="94"/>
      <c r="D465" s="94"/>
      <c r="E465" s="94"/>
      <c r="F465" s="75"/>
      <c r="G465" s="75"/>
      <c r="H465" s="132">
        <f t="shared" si="15"/>
        <v>960.04</v>
      </c>
      <c r="I465">
        <f t="shared" si="16"/>
        <v>1</v>
      </c>
    </row>
    <row r="466" spans="1:9">
      <c r="A466" s="93"/>
      <c r="B466" s="95"/>
      <c r="C466" s="94"/>
      <c r="D466" s="94"/>
      <c r="E466" s="94"/>
      <c r="F466" s="75"/>
      <c r="G466" s="75"/>
      <c r="H466" s="132">
        <f t="shared" si="15"/>
        <v>960.04</v>
      </c>
      <c r="I466">
        <f t="shared" si="16"/>
        <v>1</v>
      </c>
    </row>
    <row r="467" spans="1:9">
      <c r="A467" s="93"/>
      <c r="B467" s="95"/>
      <c r="C467" s="94"/>
      <c r="D467" s="94"/>
      <c r="E467" s="94"/>
      <c r="F467" s="75"/>
      <c r="G467" s="75"/>
      <c r="H467" s="132">
        <f t="shared" si="15"/>
        <v>960.04</v>
      </c>
      <c r="I467">
        <f t="shared" si="16"/>
        <v>1</v>
      </c>
    </row>
    <row r="468" spans="1:9">
      <c r="A468" s="93"/>
      <c r="B468" s="95"/>
      <c r="C468" s="94"/>
      <c r="D468" s="94"/>
      <c r="E468" s="94"/>
      <c r="F468" s="75"/>
      <c r="G468" s="75"/>
      <c r="H468" s="132">
        <f t="shared" si="15"/>
        <v>960.04</v>
      </c>
      <c r="I468">
        <f t="shared" si="16"/>
        <v>1</v>
      </c>
    </row>
    <row r="469" spans="1:9">
      <c r="A469" s="93"/>
      <c r="B469" s="95"/>
      <c r="C469" s="94"/>
      <c r="D469" s="94"/>
      <c r="E469" s="94"/>
      <c r="F469" s="75"/>
      <c r="G469" s="75"/>
      <c r="H469" s="132">
        <f t="shared" si="15"/>
        <v>960.04</v>
      </c>
      <c r="I469">
        <f t="shared" si="16"/>
        <v>1</v>
      </c>
    </row>
    <row r="470" spans="1:9">
      <c r="A470" s="93"/>
      <c r="B470" s="95"/>
      <c r="C470" s="94"/>
      <c r="D470" s="94"/>
      <c r="E470" s="94"/>
      <c r="F470" s="75"/>
      <c r="G470" s="75"/>
      <c r="H470" s="132">
        <f t="shared" si="15"/>
        <v>960.04</v>
      </c>
      <c r="I470">
        <f t="shared" si="16"/>
        <v>1</v>
      </c>
    </row>
    <row r="471" spans="1:9">
      <c r="A471" s="93"/>
      <c r="B471" s="95"/>
      <c r="C471" s="94"/>
      <c r="D471" s="94"/>
      <c r="E471" s="94"/>
      <c r="F471" s="75"/>
      <c r="G471" s="75"/>
      <c r="H471" s="132">
        <f t="shared" si="15"/>
        <v>960.04</v>
      </c>
      <c r="I471">
        <f t="shared" si="16"/>
        <v>1</v>
      </c>
    </row>
    <row r="472" spans="1:9">
      <c r="A472" s="93"/>
      <c r="B472" s="95"/>
      <c r="C472" s="94"/>
      <c r="D472" s="94"/>
      <c r="E472" s="94"/>
      <c r="F472" s="75"/>
      <c r="G472" s="75"/>
      <c r="H472" s="132">
        <f t="shared" si="15"/>
        <v>960.04</v>
      </c>
      <c r="I472">
        <f t="shared" si="16"/>
        <v>1</v>
      </c>
    </row>
    <row r="473" spans="1:9">
      <c r="A473" s="93"/>
      <c r="B473" s="95"/>
      <c r="C473" s="94"/>
      <c r="D473" s="94"/>
      <c r="E473" s="94"/>
      <c r="F473" s="75"/>
      <c r="G473" s="75"/>
      <c r="H473" s="132">
        <f t="shared" si="15"/>
        <v>960.04</v>
      </c>
      <c r="I473">
        <f t="shared" si="16"/>
        <v>1</v>
      </c>
    </row>
    <row r="474" spans="1:9">
      <c r="A474" s="93"/>
      <c r="B474" s="95"/>
      <c r="C474" s="94"/>
      <c r="D474" s="94"/>
      <c r="E474" s="94"/>
      <c r="F474" s="75"/>
      <c r="G474" s="75"/>
      <c r="H474" s="132">
        <f t="shared" si="15"/>
        <v>960.04</v>
      </c>
      <c r="I474">
        <f t="shared" si="16"/>
        <v>1</v>
      </c>
    </row>
    <row r="475" spans="1:9">
      <c r="A475" s="93"/>
      <c r="B475" s="95"/>
      <c r="C475" s="94"/>
      <c r="D475" s="94"/>
      <c r="E475" s="94"/>
      <c r="F475" s="75"/>
      <c r="G475" s="75"/>
      <c r="H475" s="132">
        <f t="shared" si="15"/>
        <v>960.04</v>
      </c>
      <c r="I475">
        <f t="shared" si="16"/>
        <v>1</v>
      </c>
    </row>
    <row r="476" spans="1:9">
      <c r="A476" s="93"/>
      <c r="B476" s="95"/>
      <c r="C476" s="94"/>
      <c r="D476" s="94"/>
      <c r="E476" s="94"/>
      <c r="F476" s="75"/>
      <c r="G476" s="75"/>
      <c r="H476" s="132">
        <f t="shared" si="15"/>
        <v>960.04</v>
      </c>
      <c r="I476">
        <f t="shared" si="16"/>
        <v>1</v>
      </c>
    </row>
    <row r="477" spans="1:9">
      <c r="A477" s="93"/>
      <c r="B477" s="95"/>
      <c r="C477" s="94"/>
      <c r="D477" s="94"/>
      <c r="E477" s="94"/>
      <c r="F477" s="75"/>
      <c r="G477" s="75"/>
      <c r="H477" s="132">
        <f t="shared" si="15"/>
        <v>960.04</v>
      </c>
      <c r="I477">
        <f t="shared" si="16"/>
        <v>1</v>
      </c>
    </row>
    <row r="478" spans="1:9">
      <c r="A478" s="93"/>
      <c r="B478" s="95"/>
      <c r="C478" s="94"/>
      <c r="D478" s="94"/>
      <c r="E478" s="94"/>
      <c r="F478" s="75"/>
      <c r="G478" s="75"/>
      <c r="H478" s="132">
        <f t="shared" ref="H478:H541" si="17">H477-F478+G478</f>
        <v>960.04</v>
      </c>
      <c r="I478">
        <f t="shared" si="16"/>
        <v>1</v>
      </c>
    </row>
    <row r="479" spans="1:9">
      <c r="A479" s="93"/>
      <c r="B479" s="95"/>
      <c r="C479" s="94"/>
      <c r="D479" s="94"/>
      <c r="E479" s="94"/>
      <c r="F479" s="75"/>
      <c r="G479" s="75"/>
      <c r="H479" s="132">
        <f t="shared" si="17"/>
        <v>960.04</v>
      </c>
      <c r="I479">
        <f t="shared" si="16"/>
        <v>1</v>
      </c>
    </row>
    <row r="480" spans="1:9">
      <c r="A480" s="93"/>
      <c r="B480" s="95"/>
      <c r="C480" s="94"/>
      <c r="D480" s="94"/>
      <c r="E480" s="94"/>
      <c r="F480" s="75"/>
      <c r="G480" s="75"/>
      <c r="H480" s="132">
        <f t="shared" si="17"/>
        <v>960.04</v>
      </c>
      <c r="I480">
        <f t="shared" si="16"/>
        <v>1</v>
      </c>
    </row>
    <row r="481" spans="1:9">
      <c r="A481" s="93"/>
      <c r="B481" s="95"/>
      <c r="C481" s="94"/>
      <c r="D481" s="94"/>
      <c r="E481" s="94"/>
      <c r="F481" s="75"/>
      <c r="G481" s="75"/>
      <c r="H481" s="132">
        <f t="shared" si="17"/>
        <v>960.04</v>
      </c>
      <c r="I481">
        <f t="shared" si="16"/>
        <v>1</v>
      </c>
    </row>
    <row r="482" spans="1:9">
      <c r="A482" s="93"/>
      <c r="B482" s="95"/>
      <c r="C482" s="94"/>
      <c r="D482" s="94"/>
      <c r="E482" s="94"/>
      <c r="F482" s="75"/>
      <c r="G482" s="75"/>
      <c r="H482" s="132">
        <f t="shared" si="17"/>
        <v>960.04</v>
      </c>
      <c r="I482">
        <f t="shared" si="16"/>
        <v>1</v>
      </c>
    </row>
    <row r="483" spans="1:9">
      <c r="A483" s="93"/>
      <c r="B483" s="95"/>
      <c r="C483" s="94"/>
      <c r="D483" s="94"/>
      <c r="E483" s="94"/>
      <c r="F483" s="75"/>
      <c r="G483" s="75"/>
      <c r="H483" s="132">
        <f t="shared" si="17"/>
        <v>960.04</v>
      </c>
      <c r="I483">
        <f t="shared" si="16"/>
        <v>1</v>
      </c>
    </row>
    <row r="484" spans="1:9">
      <c r="A484" s="93"/>
      <c r="B484" s="95"/>
      <c r="C484" s="94"/>
      <c r="D484" s="94"/>
      <c r="E484" s="94"/>
      <c r="F484" s="75"/>
      <c r="G484" s="75"/>
      <c r="H484" s="132">
        <f t="shared" si="17"/>
        <v>960.04</v>
      </c>
      <c r="I484">
        <f t="shared" si="16"/>
        <v>1</v>
      </c>
    </row>
    <row r="485" spans="1:9">
      <c r="A485" s="93"/>
      <c r="B485" s="95"/>
      <c r="C485" s="94"/>
      <c r="D485" s="94"/>
      <c r="E485" s="94"/>
      <c r="F485" s="75"/>
      <c r="G485" s="75"/>
      <c r="H485" s="132">
        <f t="shared" si="17"/>
        <v>960.04</v>
      </c>
      <c r="I485">
        <f t="shared" si="16"/>
        <v>1</v>
      </c>
    </row>
    <row r="486" spans="1:9">
      <c r="A486" s="93"/>
      <c r="B486" s="95"/>
      <c r="C486" s="94"/>
      <c r="D486" s="94"/>
      <c r="E486" s="94"/>
      <c r="F486" s="75"/>
      <c r="G486" s="75"/>
      <c r="H486" s="132">
        <f t="shared" si="17"/>
        <v>960.04</v>
      </c>
      <c r="I486">
        <f t="shared" si="16"/>
        <v>1</v>
      </c>
    </row>
    <row r="487" spans="1:9">
      <c r="A487" s="93"/>
      <c r="B487" s="95"/>
      <c r="C487" s="94"/>
      <c r="D487" s="94"/>
      <c r="E487" s="94"/>
      <c r="F487" s="75"/>
      <c r="G487" s="75"/>
      <c r="H487" s="132">
        <f t="shared" si="17"/>
        <v>960.04</v>
      </c>
      <c r="I487">
        <f t="shared" si="16"/>
        <v>1</v>
      </c>
    </row>
    <row r="488" spans="1:9">
      <c r="A488" s="93"/>
      <c r="B488" s="95"/>
      <c r="C488" s="94"/>
      <c r="D488" s="94"/>
      <c r="E488" s="94"/>
      <c r="F488" s="75"/>
      <c r="G488" s="75"/>
      <c r="H488" s="132">
        <f t="shared" si="17"/>
        <v>960.04</v>
      </c>
      <c r="I488">
        <f t="shared" si="16"/>
        <v>1</v>
      </c>
    </row>
    <row r="489" spans="1:9">
      <c r="A489" s="93"/>
      <c r="B489" s="95"/>
      <c r="C489" s="94"/>
      <c r="D489" s="94"/>
      <c r="E489" s="94"/>
      <c r="F489" s="75"/>
      <c r="G489" s="75"/>
      <c r="H489" s="132">
        <f t="shared" si="17"/>
        <v>960.04</v>
      </c>
      <c r="I489">
        <f t="shared" si="16"/>
        <v>1</v>
      </c>
    </row>
    <row r="490" spans="1:9">
      <c r="A490" s="93"/>
      <c r="B490" s="95"/>
      <c r="C490" s="94"/>
      <c r="D490" s="94"/>
      <c r="E490" s="94"/>
      <c r="F490" s="75"/>
      <c r="G490" s="75"/>
      <c r="H490" s="132">
        <f t="shared" si="17"/>
        <v>960.04</v>
      </c>
      <c r="I490">
        <f t="shared" si="16"/>
        <v>1</v>
      </c>
    </row>
    <row r="491" spans="1:9">
      <c r="A491" s="93"/>
      <c r="B491" s="95"/>
      <c r="C491" s="94"/>
      <c r="D491" s="94"/>
      <c r="E491" s="94"/>
      <c r="F491" s="75"/>
      <c r="G491" s="75"/>
      <c r="H491" s="132">
        <f t="shared" si="17"/>
        <v>960.04</v>
      </c>
      <c r="I491">
        <f t="shared" si="16"/>
        <v>1</v>
      </c>
    </row>
    <row r="492" spans="1:9">
      <c r="A492" s="93"/>
      <c r="B492" s="95"/>
      <c r="C492" s="94"/>
      <c r="D492" s="94"/>
      <c r="E492" s="94"/>
      <c r="F492" s="75"/>
      <c r="G492" s="75"/>
      <c r="H492" s="132">
        <f t="shared" si="17"/>
        <v>960.04</v>
      </c>
      <c r="I492">
        <f t="shared" si="16"/>
        <v>1</v>
      </c>
    </row>
    <row r="493" spans="1:9">
      <c r="A493" s="93"/>
      <c r="B493" s="95"/>
      <c r="C493" s="94"/>
      <c r="D493" s="94"/>
      <c r="E493" s="94"/>
      <c r="F493" s="75"/>
      <c r="G493" s="75"/>
      <c r="H493" s="132">
        <f t="shared" si="17"/>
        <v>960.04</v>
      </c>
      <c r="I493">
        <f t="shared" si="16"/>
        <v>1</v>
      </c>
    </row>
    <row r="494" spans="1:9">
      <c r="A494" s="93"/>
      <c r="B494" s="95"/>
      <c r="C494" s="94"/>
      <c r="D494" s="94"/>
      <c r="E494" s="94"/>
      <c r="F494" s="75"/>
      <c r="G494" s="75"/>
      <c r="H494" s="132">
        <f t="shared" si="17"/>
        <v>960.04</v>
      </c>
      <c r="I494">
        <f t="shared" si="16"/>
        <v>1</v>
      </c>
    </row>
    <row r="495" spans="1:9">
      <c r="A495" s="93"/>
      <c r="B495" s="95"/>
      <c r="C495" s="94"/>
      <c r="D495" s="94"/>
      <c r="E495" s="94"/>
      <c r="F495" s="75"/>
      <c r="G495" s="75"/>
      <c r="H495" s="132">
        <f t="shared" si="17"/>
        <v>960.04</v>
      </c>
      <c r="I495">
        <f t="shared" si="16"/>
        <v>1</v>
      </c>
    </row>
    <row r="496" spans="1:9">
      <c r="A496" s="93"/>
      <c r="B496" s="95"/>
      <c r="C496" s="94"/>
      <c r="D496" s="94"/>
      <c r="E496" s="94"/>
      <c r="F496" s="75"/>
      <c r="G496" s="75"/>
      <c r="H496" s="132">
        <f t="shared" si="17"/>
        <v>960.04</v>
      </c>
      <c r="I496">
        <f t="shared" si="16"/>
        <v>1</v>
      </c>
    </row>
    <row r="497" spans="1:9">
      <c r="A497" s="93"/>
      <c r="B497" s="95"/>
      <c r="C497" s="94"/>
      <c r="D497" s="94"/>
      <c r="E497" s="94"/>
      <c r="F497" s="75"/>
      <c r="G497" s="75"/>
      <c r="H497" s="132">
        <f t="shared" si="17"/>
        <v>960.04</v>
      </c>
      <c r="I497">
        <f t="shared" si="16"/>
        <v>1</v>
      </c>
    </row>
    <row r="498" spans="1:9">
      <c r="A498" s="93"/>
      <c r="B498" s="95"/>
      <c r="C498" s="94"/>
      <c r="D498" s="94"/>
      <c r="E498" s="94"/>
      <c r="F498" s="75"/>
      <c r="G498" s="75"/>
      <c r="H498" s="132">
        <f t="shared" si="17"/>
        <v>960.04</v>
      </c>
      <c r="I498">
        <f t="shared" si="16"/>
        <v>1</v>
      </c>
    </row>
    <row r="499" spans="1:9">
      <c r="A499" s="93"/>
      <c r="B499" s="95"/>
      <c r="C499" s="94"/>
      <c r="D499" s="94"/>
      <c r="E499" s="94"/>
      <c r="F499" s="75"/>
      <c r="G499" s="75"/>
      <c r="H499" s="132">
        <f t="shared" si="17"/>
        <v>960.04</v>
      </c>
      <c r="I499">
        <f t="shared" si="16"/>
        <v>1</v>
      </c>
    </row>
    <row r="500" spans="1:9">
      <c r="A500" s="93"/>
      <c r="B500" s="95"/>
      <c r="C500" s="94"/>
      <c r="D500" s="94"/>
      <c r="E500" s="94"/>
      <c r="F500" s="75"/>
      <c r="G500" s="75"/>
      <c r="H500" s="132">
        <f t="shared" si="17"/>
        <v>960.04</v>
      </c>
      <c r="I500">
        <f t="shared" si="16"/>
        <v>1</v>
      </c>
    </row>
    <row r="501" spans="1:9">
      <c r="A501" s="93"/>
      <c r="B501" s="95"/>
      <c r="C501" s="94"/>
      <c r="D501" s="94"/>
      <c r="E501" s="94"/>
      <c r="F501" s="75"/>
      <c r="G501" s="75"/>
      <c r="H501" s="132">
        <f t="shared" si="17"/>
        <v>960.04</v>
      </c>
      <c r="I501">
        <f t="shared" si="16"/>
        <v>1</v>
      </c>
    </row>
    <row r="502" spans="1:9">
      <c r="A502" s="93"/>
      <c r="B502" s="95"/>
      <c r="C502" s="94"/>
      <c r="D502" s="94"/>
      <c r="E502" s="94"/>
      <c r="F502" s="75"/>
      <c r="G502" s="75"/>
      <c r="H502" s="132">
        <f t="shared" si="17"/>
        <v>960.04</v>
      </c>
      <c r="I502">
        <f t="shared" si="16"/>
        <v>1</v>
      </c>
    </row>
    <row r="503" spans="1:9">
      <c r="A503" s="93"/>
      <c r="B503" s="95"/>
      <c r="C503" s="94"/>
      <c r="D503" s="94"/>
      <c r="E503" s="94"/>
      <c r="F503" s="75"/>
      <c r="G503" s="75"/>
      <c r="H503" s="132">
        <f t="shared" si="17"/>
        <v>960.04</v>
      </c>
      <c r="I503">
        <f t="shared" si="16"/>
        <v>1</v>
      </c>
    </row>
    <row r="504" spans="1:9">
      <c r="A504" s="93"/>
      <c r="B504" s="95"/>
      <c r="C504" s="94"/>
      <c r="D504" s="94"/>
      <c r="E504" s="94"/>
      <c r="F504" s="75"/>
      <c r="G504" s="75"/>
      <c r="H504" s="132">
        <f t="shared" si="17"/>
        <v>960.04</v>
      </c>
      <c r="I504">
        <f t="shared" si="16"/>
        <v>1</v>
      </c>
    </row>
    <row r="505" spans="1:9">
      <c r="A505" s="93"/>
      <c r="B505" s="95"/>
      <c r="C505" s="94"/>
      <c r="D505" s="94"/>
      <c r="E505" s="94"/>
      <c r="F505" s="75"/>
      <c r="G505" s="75"/>
      <c r="H505" s="132">
        <f t="shared" si="17"/>
        <v>960.04</v>
      </c>
      <c r="I505">
        <f t="shared" si="16"/>
        <v>1</v>
      </c>
    </row>
    <row r="506" spans="1:9">
      <c r="A506" s="93"/>
      <c r="B506" s="95"/>
      <c r="C506" s="94"/>
      <c r="D506" s="94"/>
      <c r="E506" s="94"/>
      <c r="F506" s="75"/>
      <c r="G506" s="75"/>
      <c r="H506" s="132">
        <f t="shared" si="17"/>
        <v>960.04</v>
      </c>
      <c r="I506">
        <f t="shared" si="16"/>
        <v>1</v>
      </c>
    </row>
    <row r="507" spans="1:9">
      <c r="A507" s="93"/>
      <c r="B507" s="95"/>
      <c r="C507" s="94"/>
      <c r="D507" s="94"/>
      <c r="E507" s="94"/>
      <c r="F507" s="75"/>
      <c r="G507" s="75"/>
      <c r="H507" s="132">
        <f t="shared" si="17"/>
        <v>960.04</v>
      </c>
      <c r="I507">
        <f t="shared" si="16"/>
        <v>1</v>
      </c>
    </row>
    <row r="508" spans="1:9">
      <c r="A508" s="93"/>
      <c r="B508" s="95"/>
      <c r="C508" s="94"/>
      <c r="D508" s="94"/>
      <c r="E508" s="94"/>
      <c r="F508" s="75"/>
      <c r="G508" s="75"/>
      <c r="H508" s="132">
        <f t="shared" si="17"/>
        <v>960.04</v>
      </c>
      <c r="I508">
        <f t="shared" si="16"/>
        <v>1</v>
      </c>
    </row>
    <row r="509" spans="1:9">
      <c r="A509" s="93"/>
      <c r="B509" s="95"/>
      <c r="C509" s="94"/>
      <c r="D509" s="94"/>
      <c r="E509" s="94"/>
      <c r="F509" s="75"/>
      <c r="G509" s="75"/>
      <c r="H509" s="132">
        <f t="shared" si="17"/>
        <v>960.04</v>
      </c>
      <c r="I509">
        <f t="shared" si="16"/>
        <v>1</v>
      </c>
    </row>
    <row r="510" spans="1:9">
      <c r="A510" s="93"/>
      <c r="B510" s="95"/>
      <c r="C510" s="94"/>
      <c r="D510" s="94"/>
      <c r="E510" s="94"/>
      <c r="F510" s="75"/>
      <c r="G510" s="75"/>
      <c r="H510" s="132">
        <f t="shared" si="17"/>
        <v>960.04</v>
      </c>
      <c r="I510">
        <f t="shared" si="16"/>
        <v>1</v>
      </c>
    </row>
    <row r="511" spans="1:9">
      <c r="A511" s="93"/>
      <c r="B511" s="95"/>
      <c r="C511" s="94"/>
      <c r="D511" s="94"/>
      <c r="E511" s="94"/>
      <c r="F511" s="75"/>
      <c r="G511" s="75"/>
      <c r="H511" s="132">
        <f t="shared" si="17"/>
        <v>960.04</v>
      </c>
      <c r="I511">
        <f t="shared" si="16"/>
        <v>1</v>
      </c>
    </row>
    <row r="512" spans="1:9">
      <c r="A512" s="93"/>
      <c r="B512" s="95"/>
      <c r="C512" s="94"/>
      <c r="D512" s="94"/>
      <c r="E512" s="94"/>
      <c r="F512" s="75"/>
      <c r="G512" s="75"/>
      <c r="H512" s="132">
        <f t="shared" si="17"/>
        <v>960.04</v>
      </c>
      <c r="I512">
        <f t="shared" si="16"/>
        <v>1</v>
      </c>
    </row>
    <row r="513" spans="1:9">
      <c r="A513" s="93"/>
      <c r="B513" s="95"/>
      <c r="C513" s="94"/>
      <c r="D513" s="94"/>
      <c r="E513" s="94"/>
      <c r="F513" s="75"/>
      <c r="G513" s="75"/>
      <c r="H513" s="132">
        <f t="shared" si="17"/>
        <v>960.04</v>
      </c>
      <c r="I513">
        <f t="shared" si="16"/>
        <v>1</v>
      </c>
    </row>
    <row r="514" spans="1:9">
      <c r="A514" s="93"/>
      <c r="B514" s="95"/>
      <c r="C514" s="94"/>
      <c r="D514" s="94"/>
      <c r="E514" s="94"/>
      <c r="F514" s="75"/>
      <c r="G514" s="75"/>
      <c r="H514" s="132">
        <f t="shared" si="17"/>
        <v>960.04</v>
      </c>
      <c r="I514">
        <f t="shared" si="16"/>
        <v>1</v>
      </c>
    </row>
    <row r="515" spans="1:9">
      <c r="A515" s="93"/>
      <c r="B515" s="95"/>
      <c r="C515" s="94"/>
      <c r="D515" s="94"/>
      <c r="E515" s="94"/>
      <c r="F515" s="75"/>
      <c r="G515" s="75"/>
      <c r="H515" s="132">
        <f t="shared" si="17"/>
        <v>960.04</v>
      </c>
      <c r="I515">
        <f t="shared" si="16"/>
        <v>1</v>
      </c>
    </row>
    <row r="516" spans="1:9">
      <c r="A516" s="93"/>
      <c r="B516" s="95"/>
      <c r="C516" s="94"/>
      <c r="D516" s="94"/>
      <c r="E516" s="94"/>
      <c r="F516" s="75"/>
      <c r="G516" s="75"/>
      <c r="H516" s="132">
        <f t="shared" si="17"/>
        <v>960.04</v>
      </c>
      <c r="I516">
        <f t="shared" si="16"/>
        <v>1</v>
      </c>
    </row>
    <row r="517" spans="1:9">
      <c r="A517" s="93"/>
      <c r="B517" s="95"/>
      <c r="C517" s="94"/>
      <c r="D517" s="94"/>
      <c r="E517" s="94"/>
      <c r="F517" s="75"/>
      <c r="G517" s="75"/>
      <c r="H517" s="132">
        <f t="shared" si="17"/>
        <v>960.04</v>
      </c>
      <c r="I517">
        <f t="shared" si="16"/>
        <v>1</v>
      </c>
    </row>
    <row r="518" spans="1:9">
      <c r="A518" s="93"/>
      <c r="B518" s="95"/>
      <c r="C518" s="94"/>
      <c r="D518" s="94"/>
      <c r="E518" s="94"/>
      <c r="F518" s="75"/>
      <c r="G518" s="75"/>
      <c r="H518" s="132">
        <f t="shared" si="17"/>
        <v>960.04</v>
      </c>
      <c r="I518">
        <f t="shared" si="16"/>
        <v>1</v>
      </c>
    </row>
    <row r="519" spans="1:9">
      <c r="A519" s="93"/>
      <c r="B519" s="95"/>
      <c r="C519" s="94"/>
      <c r="D519" s="94"/>
      <c r="E519" s="94"/>
      <c r="F519" s="75"/>
      <c r="G519" s="75"/>
      <c r="H519" s="132">
        <f t="shared" si="17"/>
        <v>960.04</v>
      </c>
      <c r="I519">
        <f t="shared" ref="I519:I582" si="18">MONTH(A519)</f>
        <v>1</v>
      </c>
    </row>
    <row r="520" spans="1:9">
      <c r="A520" s="93"/>
      <c r="B520" s="95"/>
      <c r="C520" s="94"/>
      <c r="D520" s="94"/>
      <c r="E520" s="94"/>
      <c r="F520" s="75"/>
      <c r="G520" s="75"/>
      <c r="H520" s="132">
        <f t="shared" si="17"/>
        <v>960.04</v>
      </c>
      <c r="I520">
        <f t="shared" si="18"/>
        <v>1</v>
      </c>
    </row>
    <row r="521" spans="1:9">
      <c r="A521" s="93"/>
      <c r="B521" s="95"/>
      <c r="C521" s="94"/>
      <c r="D521" s="94"/>
      <c r="E521" s="94"/>
      <c r="F521" s="75"/>
      <c r="G521" s="75"/>
      <c r="H521" s="132">
        <f t="shared" si="17"/>
        <v>960.04</v>
      </c>
      <c r="I521">
        <f t="shared" si="18"/>
        <v>1</v>
      </c>
    </row>
    <row r="522" spans="1:9">
      <c r="A522" s="93"/>
      <c r="B522" s="95"/>
      <c r="C522" s="94"/>
      <c r="D522" s="94"/>
      <c r="E522" s="94"/>
      <c r="F522" s="75"/>
      <c r="G522" s="75"/>
      <c r="H522" s="132">
        <f t="shared" si="17"/>
        <v>960.04</v>
      </c>
      <c r="I522">
        <f t="shared" si="18"/>
        <v>1</v>
      </c>
    </row>
    <row r="523" spans="1:9">
      <c r="A523" s="93"/>
      <c r="B523" s="95"/>
      <c r="C523" s="94"/>
      <c r="D523" s="94"/>
      <c r="E523" s="94"/>
      <c r="F523" s="75"/>
      <c r="G523" s="75"/>
      <c r="H523" s="132">
        <f t="shared" si="17"/>
        <v>960.04</v>
      </c>
      <c r="I523">
        <f t="shared" si="18"/>
        <v>1</v>
      </c>
    </row>
    <row r="524" spans="1:9">
      <c r="A524" s="93"/>
      <c r="B524" s="95"/>
      <c r="C524" s="94"/>
      <c r="D524" s="94"/>
      <c r="E524" s="94"/>
      <c r="F524" s="75"/>
      <c r="G524" s="75"/>
      <c r="H524" s="132">
        <f t="shared" si="17"/>
        <v>960.04</v>
      </c>
      <c r="I524">
        <f t="shared" si="18"/>
        <v>1</v>
      </c>
    </row>
    <row r="525" spans="1:9">
      <c r="A525" s="93"/>
      <c r="B525" s="95"/>
      <c r="C525" s="94"/>
      <c r="D525" s="94"/>
      <c r="E525" s="94"/>
      <c r="F525" s="75"/>
      <c r="G525" s="75"/>
      <c r="H525" s="132">
        <f t="shared" si="17"/>
        <v>960.04</v>
      </c>
      <c r="I525">
        <f t="shared" si="18"/>
        <v>1</v>
      </c>
    </row>
    <row r="526" spans="1:9">
      <c r="A526" s="93"/>
      <c r="B526" s="95"/>
      <c r="C526" s="94"/>
      <c r="D526" s="94"/>
      <c r="E526" s="94"/>
      <c r="F526" s="75"/>
      <c r="G526" s="75"/>
      <c r="H526" s="132">
        <f t="shared" si="17"/>
        <v>960.04</v>
      </c>
      <c r="I526">
        <f t="shared" si="18"/>
        <v>1</v>
      </c>
    </row>
    <row r="527" spans="1:9">
      <c r="A527" s="93"/>
      <c r="B527" s="95"/>
      <c r="C527" s="94"/>
      <c r="D527" s="94"/>
      <c r="E527" s="94"/>
      <c r="F527" s="75"/>
      <c r="G527" s="75"/>
      <c r="H527" s="132">
        <f t="shared" si="17"/>
        <v>960.04</v>
      </c>
      <c r="I527">
        <f t="shared" si="18"/>
        <v>1</v>
      </c>
    </row>
    <row r="528" spans="1:9">
      <c r="A528" s="93"/>
      <c r="B528" s="95"/>
      <c r="C528" s="94"/>
      <c r="D528" s="94"/>
      <c r="E528" s="94"/>
      <c r="F528" s="75"/>
      <c r="G528" s="75"/>
      <c r="H528" s="132">
        <f t="shared" si="17"/>
        <v>960.04</v>
      </c>
      <c r="I528">
        <f t="shared" si="18"/>
        <v>1</v>
      </c>
    </row>
    <row r="529" spans="1:9">
      <c r="A529" s="93"/>
      <c r="B529" s="95"/>
      <c r="C529" s="94"/>
      <c r="D529" s="94"/>
      <c r="E529" s="94"/>
      <c r="F529" s="75"/>
      <c r="G529" s="75"/>
      <c r="H529" s="132">
        <f t="shared" si="17"/>
        <v>960.04</v>
      </c>
      <c r="I529">
        <f t="shared" si="18"/>
        <v>1</v>
      </c>
    </row>
    <row r="530" spans="1:9">
      <c r="A530" s="93"/>
      <c r="B530" s="95"/>
      <c r="C530" s="94"/>
      <c r="D530" s="94"/>
      <c r="E530" s="94"/>
      <c r="F530" s="75"/>
      <c r="G530" s="75"/>
      <c r="H530" s="132">
        <f t="shared" si="17"/>
        <v>960.04</v>
      </c>
      <c r="I530">
        <f t="shared" si="18"/>
        <v>1</v>
      </c>
    </row>
    <row r="531" spans="1:9">
      <c r="A531" s="93"/>
      <c r="B531" s="95"/>
      <c r="C531" s="94"/>
      <c r="D531" s="94"/>
      <c r="E531" s="94"/>
      <c r="F531" s="75"/>
      <c r="G531" s="75"/>
      <c r="H531" s="132">
        <f t="shared" si="17"/>
        <v>960.04</v>
      </c>
      <c r="I531">
        <f t="shared" si="18"/>
        <v>1</v>
      </c>
    </row>
    <row r="532" spans="1:9">
      <c r="A532" s="93"/>
      <c r="B532" s="95"/>
      <c r="C532" s="94"/>
      <c r="D532" s="94"/>
      <c r="E532" s="94"/>
      <c r="F532" s="75"/>
      <c r="G532" s="75"/>
      <c r="H532" s="132">
        <f t="shared" si="17"/>
        <v>960.04</v>
      </c>
      <c r="I532">
        <f t="shared" si="18"/>
        <v>1</v>
      </c>
    </row>
    <row r="533" spans="1:9">
      <c r="A533" s="93"/>
      <c r="B533" s="95"/>
      <c r="C533" s="94"/>
      <c r="D533" s="94"/>
      <c r="E533" s="94"/>
      <c r="F533" s="75"/>
      <c r="G533" s="75"/>
      <c r="H533" s="132">
        <f t="shared" si="17"/>
        <v>960.04</v>
      </c>
      <c r="I533">
        <f t="shared" si="18"/>
        <v>1</v>
      </c>
    </row>
    <row r="534" spans="1:9">
      <c r="A534" s="93"/>
      <c r="B534" s="95"/>
      <c r="C534" s="94"/>
      <c r="D534" s="94"/>
      <c r="E534" s="94"/>
      <c r="F534" s="75"/>
      <c r="G534" s="75"/>
      <c r="H534" s="132">
        <f t="shared" si="17"/>
        <v>960.04</v>
      </c>
      <c r="I534">
        <f t="shared" si="18"/>
        <v>1</v>
      </c>
    </row>
    <row r="535" spans="1:9">
      <c r="A535" s="93"/>
      <c r="B535" s="95"/>
      <c r="C535" s="94"/>
      <c r="D535" s="94"/>
      <c r="E535" s="94"/>
      <c r="F535" s="75"/>
      <c r="G535" s="75"/>
      <c r="H535" s="132">
        <f t="shared" si="17"/>
        <v>960.04</v>
      </c>
      <c r="I535">
        <f t="shared" si="18"/>
        <v>1</v>
      </c>
    </row>
    <row r="536" spans="1:9">
      <c r="A536" s="93"/>
      <c r="B536" s="95"/>
      <c r="C536" s="94"/>
      <c r="D536" s="94"/>
      <c r="E536" s="94"/>
      <c r="F536" s="75"/>
      <c r="G536" s="75"/>
      <c r="H536" s="132">
        <f t="shared" si="17"/>
        <v>960.04</v>
      </c>
      <c r="I536">
        <f t="shared" si="18"/>
        <v>1</v>
      </c>
    </row>
    <row r="537" spans="1:9">
      <c r="A537" s="93"/>
      <c r="B537" s="95"/>
      <c r="C537" s="94"/>
      <c r="D537" s="94"/>
      <c r="E537" s="94"/>
      <c r="F537" s="75"/>
      <c r="G537" s="75"/>
      <c r="H537" s="132">
        <f t="shared" si="17"/>
        <v>960.04</v>
      </c>
      <c r="I537">
        <f t="shared" si="18"/>
        <v>1</v>
      </c>
    </row>
    <row r="538" spans="1:9">
      <c r="A538" s="93"/>
      <c r="B538" s="95"/>
      <c r="C538" s="94"/>
      <c r="D538" s="94"/>
      <c r="E538" s="94"/>
      <c r="F538" s="75"/>
      <c r="G538" s="75"/>
      <c r="H538" s="132">
        <f t="shared" si="17"/>
        <v>960.04</v>
      </c>
      <c r="I538">
        <f t="shared" si="18"/>
        <v>1</v>
      </c>
    </row>
    <row r="539" spans="1:9">
      <c r="A539" s="93"/>
      <c r="B539" s="95"/>
      <c r="C539" s="94"/>
      <c r="D539" s="94"/>
      <c r="E539" s="94"/>
      <c r="F539" s="75"/>
      <c r="G539" s="75"/>
      <c r="H539" s="132">
        <f t="shared" si="17"/>
        <v>960.04</v>
      </c>
      <c r="I539">
        <f t="shared" si="18"/>
        <v>1</v>
      </c>
    </row>
    <row r="540" spans="1:9">
      <c r="A540" s="93"/>
      <c r="B540" s="95"/>
      <c r="C540" s="94"/>
      <c r="D540" s="94"/>
      <c r="E540" s="94"/>
      <c r="F540" s="75"/>
      <c r="G540" s="75"/>
      <c r="H540" s="132">
        <f t="shared" si="17"/>
        <v>960.04</v>
      </c>
      <c r="I540">
        <f t="shared" si="18"/>
        <v>1</v>
      </c>
    </row>
    <row r="541" spans="1:9">
      <c r="A541" s="93"/>
      <c r="B541" s="95"/>
      <c r="C541" s="94"/>
      <c r="D541" s="94"/>
      <c r="E541" s="94"/>
      <c r="F541" s="75"/>
      <c r="G541" s="75"/>
      <c r="H541" s="132">
        <f t="shared" si="17"/>
        <v>960.04</v>
      </c>
      <c r="I541">
        <f t="shared" si="18"/>
        <v>1</v>
      </c>
    </row>
    <row r="542" spans="1:9">
      <c r="A542" s="93"/>
      <c r="B542" s="95"/>
      <c r="C542" s="94"/>
      <c r="D542" s="94"/>
      <c r="E542" s="94"/>
      <c r="F542" s="75"/>
      <c r="G542" s="75"/>
      <c r="H542" s="132">
        <f t="shared" ref="H542:H605" si="19">H541-F542+G542</f>
        <v>960.04</v>
      </c>
      <c r="I542">
        <f t="shared" si="18"/>
        <v>1</v>
      </c>
    </row>
    <row r="543" spans="1:9">
      <c r="A543" s="93"/>
      <c r="B543" s="95"/>
      <c r="C543" s="94"/>
      <c r="D543" s="94"/>
      <c r="E543" s="94"/>
      <c r="F543" s="75"/>
      <c r="G543" s="75"/>
      <c r="H543" s="132">
        <f t="shared" si="19"/>
        <v>960.04</v>
      </c>
      <c r="I543">
        <f t="shared" si="18"/>
        <v>1</v>
      </c>
    </row>
    <row r="544" spans="1:9">
      <c r="A544" s="93"/>
      <c r="B544" s="95"/>
      <c r="C544" s="94"/>
      <c r="D544" s="94"/>
      <c r="E544" s="94"/>
      <c r="F544" s="75"/>
      <c r="G544" s="75"/>
      <c r="H544" s="132">
        <f t="shared" si="19"/>
        <v>960.04</v>
      </c>
      <c r="I544">
        <f t="shared" si="18"/>
        <v>1</v>
      </c>
    </row>
    <row r="545" spans="1:9">
      <c r="A545" s="93"/>
      <c r="B545" s="95"/>
      <c r="C545" s="94"/>
      <c r="D545" s="94"/>
      <c r="E545" s="94"/>
      <c r="F545" s="75"/>
      <c r="G545" s="75"/>
      <c r="H545" s="132">
        <f t="shared" si="19"/>
        <v>960.04</v>
      </c>
      <c r="I545">
        <f t="shared" si="18"/>
        <v>1</v>
      </c>
    </row>
    <row r="546" spans="1:9">
      <c r="A546" s="93"/>
      <c r="B546" s="95"/>
      <c r="C546" s="94"/>
      <c r="D546" s="94"/>
      <c r="E546" s="94"/>
      <c r="F546" s="75"/>
      <c r="G546" s="75"/>
      <c r="H546" s="132">
        <f t="shared" si="19"/>
        <v>960.04</v>
      </c>
      <c r="I546">
        <f t="shared" si="18"/>
        <v>1</v>
      </c>
    </row>
    <row r="547" spans="1:9">
      <c r="A547" s="93"/>
      <c r="B547" s="95"/>
      <c r="C547" s="94"/>
      <c r="D547" s="94"/>
      <c r="E547" s="94"/>
      <c r="F547" s="75"/>
      <c r="G547" s="75"/>
      <c r="H547" s="132">
        <f t="shared" si="19"/>
        <v>960.04</v>
      </c>
      <c r="I547">
        <f t="shared" si="18"/>
        <v>1</v>
      </c>
    </row>
    <row r="548" spans="1:9">
      <c r="A548" s="93"/>
      <c r="B548" s="95"/>
      <c r="C548" s="94"/>
      <c r="D548" s="94"/>
      <c r="E548" s="94"/>
      <c r="F548" s="75"/>
      <c r="G548" s="75"/>
      <c r="H548" s="132">
        <f t="shared" si="19"/>
        <v>960.04</v>
      </c>
      <c r="I548">
        <f t="shared" si="18"/>
        <v>1</v>
      </c>
    </row>
    <row r="549" spans="1:9">
      <c r="A549" s="93"/>
      <c r="B549" s="95"/>
      <c r="C549" s="94"/>
      <c r="D549" s="94"/>
      <c r="E549" s="94"/>
      <c r="F549" s="75"/>
      <c r="G549" s="75"/>
      <c r="H549" s="132">
        <f t="shared" si="19"/>
        <v>960.04</v>
      </c>
      <c r="I549">
        <f t="shared" si="18"/>
        <v>1</v>
      </c>
    </row>
    <row r="550" spans="1:9">
      <c r="A550" s="93"/>
      <c r="B550" s="95"/>
      <c r="C550" s="94"/>
      <c r="D550" s="94"/>
      <c r="E550" s="94"/>
      <c r="F550" s="75"/>
      <c r="G550" s="75"/>
      <c r="H550" s="132">
        <f t="shared" si="19"/>
        <v>960.04</v>
      </c>
      <c r="I550">
        <f t="shared" si="18"/>
        <v>1</v>
      </c>
    </row>
    <row r="551" spans="1:9">
      <c r="A551" s="93"/>
      <c r="B551" s="95"/>
      <c r="C551" s="94"/>
      <c r="D551" s="94"/>
      <c r="E551" s="94"/>
      <c r="F551" s="75"/>
      <c r="G551" s="75"/>
      <c r="H551" s="132">
        <f t="shared" si="19"/>
        <v>960.04</v>
      </c>
      <c r="I551">
        <f t="shared" si="18"/>
        <v>1</v>
      </c>
    </row>
    <row r="552" spans="1:9">
      <c r="A552" s="93"/>
      <c r="B552" s="95"/>
      <c r="C552" s="94"/>
      <c r="D552" s="94"/>
      <c r="E552" s="94"/>
      <c r="F552" s="75"/>
      <c r="G552" s="75"/>
      <c r="H552" s="132">
        <f t="shared" si="19"/>
        <v>960.04</v>
      </c>
      <c r="I552">
        <f t="shared" si="18"/>
        <v>1</v>
      </c>
    </row>
    <row r="553" spans="1:9">
      <c r="A553" s="93"/>
      <c r="B553" s="95"/>
      <c r="C553" s="94"/>
      <c r="D553" s="94"/>
      <c r="E553" s="94"/>
      <c r="F553" s="75"/>
      <c r="G553" s="75"/>
      <c r="H553" s="132">
        <f t="shared" si="19"/>
        <v>960.04</v>
      </c>
      <c r="I553">
        <f t="shared" si="18"/>
        <v>1</v>
      </c>
    </row>
    <row r="554" spans="1:9">
      <c r="A554" s="93"/>
      <c r="B554" s="95"/>
      <c r="C554" s="94"/>
      <c r="D554" s="94"/>
      <c r="E554" s="94"/>
      <c r="F554" s="75"/>
      <c r="G554" s="75"/>
      <c r="H554" s="132">
        <f t="shared" si="19"/>
        <v>960.04</v>
      </c>
      <c r="I554">
        <f t="shared" si="18"/>
        <v>1</v>
      </c>
    </row>
    <row r="555" spans="1:9">
      <c r="A555" s="93"/>
      <c r="B555" s="95"/>
      <c r="C555" s="94"/>
      <c r="D555" s="94"/>
      <c r="E555" s="94"/>
      <c r="F555" s="75"/>
      <c r="G555" s="75"/>
      <c r="H555" s="132">
        <f t="shared" si="19"/>
        <v>960.04</v>
      </c>
      <c r="I555">
        <f t="shared" si="18"/>
        <v>1</v>
      </c>
    </row>
    <row r="556" spans="1:9">
      <c r="A556" s="93"/>
      <c r="B556" s="95"/>
      <c r="C556" s="94"/>
      <c r="D556" s="94"/>
      <c r="E556" s="94"/>
      <c r="F556" s="75"/>
      <c r="G556" s="75"/>
      <c r="H556" s="132">
        <f t="shared" si="19"/>
        <v>960.04</v>
      </c>
      <c r="I556">
        <f t="shared" si="18"/>
        <v>1</v>
      </c>
    </row>
    <row r="557" spans="1:9">
      <c r="A557" s="93"/>
      <c r="B557" s="95"/>
      <c r="C557" s="94"/>
      <c r="D557" s="94"/>
      <c r="E557" s="94"/>
      <c r="F557" s="75"/>
      <c r="G557" s="75"/>
      <c r="H557" s="132">
        <f t="shared" si="19"/>
        <v>960.04</v>
      </c>
      <c r="I557">
        <f t="shared" si="18"/>
        <v>1</v>
      </c>
    </row>
    <row r="558" spans="1:9">
      <c r="A558" s="93"/>
      <c r="B558" s="95"/>
      <c r="C558" s="94"/>
      <c r="D558" s="94"/>
      <c r="E558" s="94"/>
      <c r="F558" s="75"/>
      <c r="G558" s="75"/>
      <c r="H558" s="132">
        <f t="shared" si="19"/>
        <v>960.04</v>
      </c>
      <c r="I558">
        <f t="shared" si="18"/>
        <v>1</v>
      </c>
    </row>
    <row r="559" spans="1:9">
      <c r="A559" s="93"/>
      <c r="B559" s="95"/>
      <c r="C559" s="94"/>
      <c r="D559" s="94"/>
      <c r="E559" s="94"/>
      <c r="F559" s="75"/>
      <c r="G559" s="75"/>
      <c r="H559" s="132">
        <f t="shared" si="19"/>
        <v>960.04</v>
      </c>
      <c r="I559">
        <f t="shared" si="18"/>
        <v>1</v>
      </c>
    </row>
    <row r="560" spans="1:9">
      <c r="A560" s="93"/>
      <c r="B560" s="95"/>
      <c r="C560" s="94"/>
      <c r="D560" s="94"/>
      <c r="E560" s="94"/>
      <c r="F560" s="75"/>
      <c r="G560" s="75"/>
      <c r="H560" s="132">
        <f t="shared" si="19"/>
        <v>960.04</v>
      </c>
      <c r="I560">
        <f t="shared" si="18"/>
        <v>1</v>
      </c>
    </row>
    <row r="561" spans="1:9">
      <c r="A561" s="93"/>
      <c r="B561" s="95"/>
      <c r="C561" s="94"/>
      <c r="D561" s="94"/>
      <c r="E561" s="94"/>
      <c r="F561" s="75"/>
      <c r="G561" s="75"/>
      <c r="H561" s="132">
        <f t="shared" si="19"/>
        <v>960.04</v>
      </c>
      <c r="I561">
        <f t="shared" si="18"/>
        <v>1</v>
      </c>
    </row>
    <row r="562" spans="1:9">
      <c r="A562" s="93"/>
      <c r="B562" s="95"/>
      <c r="C562" s="94"/>
      <c r="D562" s="94"/>
      <c r="E562" s="94"/>
      <c r="F562" s="75"/>
      <c r="G562" s="75"/>
      <c r="H562" s="132">
        <f t="shared" si="19"/>
        <v>960.04</v>
      </c>
      <c r="I562">
        <f t="shared" si="18"/>
        <v>1</v>
      </c>
    </row>
    <row r="563" spans="1:9">
      <c r="A563" s="93"/>
      <c r="B563" s="95"/>
      <c r="C563" s="94"/>
      <c r="D563" s="94"/>
      <c r="E563" s="94"/>
      <c r="F563" s="75"/>
      <c r="G563" s="75"/>
      <c r="H563" s="132">
        <f t="shared" si="19"/>
        <v>960.04</v>
      </c>
      <c r="I563">
        <f t="shared" si="18"/>
        <v>1</v>
      </c>
    </row>
    <row r="564" spans="1:9">
      <c r="A564" s="93"/>
      <c r="B564" s="95"/>
      <c r="C564" s="94"/>
      <c r="D564" s="94"/>
      <c r="E564" s="94"/>
      <c r="F564" s="75"/>
      <c r="G564" s="75"/>
      <c r="H564" s="132">
        <f t="shared" si="19"/>
        <v>960.04</v>
      </c>
      <c r="I564">
        <f t="shared" si="18"/>
        <v>1</v>
      </c>
    </row>
    <row r="565" spans="1:9">
      <c r="A565" s="93"/>
      <c r="B565" s="95"/>
      <c r="C565" s="94"/>
      <c r="D565" s="94"/>
      <c r="E565" s="94"/>
      <c r="F565" s="75"/>
      <c r="G565" s="75"/>
      <c r="H565" s="132">
        <f t="shared" si="19"/>
        <v>960.04</v>
      </c>
      <c r="I565">
        <f t="shared" si="18"/>
        <v>1</v>
      </c>
    </row>
    <row r="566" spans="1:9">
      <c r="A566" s="93"/>
      <c r="B566" s="95"/>
      <c r="C566" s="94"/>
      <c r="D566" s="94"/>
      <c r="E566" s="94"/>
      <c r="F566" s="75"/>
      <c r="G566" s="75"/>
      <c r="H566" s="132">
        <f t="shared" si="19"/>
        <v>960.04</v>
      </c>
      <c r="I566">
        <f t="shared" si="18"/>
        <v>1</v>
      </c>
    </row>
    <row r="567" spans="1:9">
      <c r="A567" s="93"/>
      <c r="B567" s="95"/>
      <c r="C567" s="94"/>
      <c r="D567" s="94"/>
      <c r="E567" s="94"/>
      <c r="F567" s="75"/>
      <c r="G567" s="75"/>
      <c r="H567" s="132">
        <f t="shared" si="19"/>
        <v>960.04</v>
      </c>
      <c r="I567">
        <f t="shared" si="18"/>
        <v>1</v>
      </c>
    </row>
    <row r="568" spans="1:9">
      <c r="A568" s="93"/>
      <c r="B568" s="95"/>
      <c r="C568" s="94"/>
      <c r="D568" s="94"/>
      <c r="E568" s="94"/>
      <c r="F568" s="75"/>
      <c r="G568" s="75"/>
      <c r="H568" s="132">
        <f t="shared" si="19"/>
        <v>960.04</v>
      </c>
      <c r="I568">
        <f t="shared" si="18"/>
        <v>1</v>
      </c>
    </row>
    <row r="569" spans="1:9">
      <c r="A569" s="93"/>
      <c r="B569" s="95"/>
      <c r="C569" s="94"/>
      <c r="D569" s="94"/>
      <c r="E569" s="94"/>
      <c r="F569" s="75"/>
      <c r="G569" s="75"/>
      <c r="H569" s="132">
        <f t="shared" si="19"/>
        <v>960.04</v>
      </c>
      <c r="I569">
        <f t="shared" si="18"/>
        <v>1</v>
      </c>
    </row>
    <row r="570" spans="1:9">
      <c r="A570" s="93"/>
      <c r="B570" s="95"/>
      <c r="C570" s="94"/>
      <c r="D570" s="94"/>
      <c r="E570" s="94"/>
      <c r="F570" s="75"/>
      <c r="G570" s="75"/>
      <c r="H570" s="132">
        <f t="shared" si="19"/>
        <v>960.04</v>
      </c>
      <c r="I570">
        <f t="shared" si="18"/>
        <v>1</v>
      </c>
    </row>
    <row r="571" spans="1:9">
      <c r="A571" s="93"/>
      <c r="B571" s="95"/>
      <c r="C571" s="94"/>
      <c r="D571" s="94"/>
      <c r="E571" s="94"/>
      <c r="F571" s="75"/>
      <c r="G571" s="75"/>
      <c r="H571" s="132">
        <f t="shared" si="19"/>
        <v>960.04</v>
      </c>
      <c r="I571">
        <f t="shared" si="18"/>
        <v>1</v>
      </c>
    </row>
    <row r="572" spans="1:9">
      <c r="A572" s="93"/>
      <c r="B572" s="95"/>
      <c r="C572" s="94"/>
      <c r="D572" s="94"/>
      <c r="E572" s="94"/>
      <c r="F572" s="75"/>
      <c r="G572" s="75"/>
      <c r="H572" s="132">
        <f t="shared" si="19"/>
        <v>960.04</v>
      </c>
      <c r="I572">
        <f t="shared" si="18"/>
        <v>1</v>
      </c>
    </row>
    <row r="573" spans="1:9">
      <c r="A573" s="93"/>
      <c r="B573" s="95"/>
      <c r="C573" s="94"/>
      <c r="D573" s="94"/>
      <c r="E573" s="94"/>
      <c r="F573" s="75"/>
      <c r="G573" s="75"/>
      <c r="H573" s="132">
        <f t="shared" si="19"/>
        <v>960.04</v>
      </c>
      <c r="I573">
        <f t="shared" si="18"/>
        <v>1</v>
      </c>
    </row>
    <row r="574" spans="1:9">
      <c r="A574" s="93"/>
      <c r="B574" s="95"/>
      <c r="C574" s="94"/>
      <c r="D574" s="94"/>
      <c r="E574" s="94"/>
      <c r="F574" s="75"/>
      <c r="G574" s="75"/>
      <c r="H574" s="132">
        <f t="shared" si="19"/>
        <v>960.04</v>
      </c>
      <c r="I574">
        <f t="shared" si="18"/>
        <v>1</v>
      </c>
    </row>
    <row r="575" spans="1:9">
      <c r="A575" s="93"/>
      <c r="B575" s="95"/>
      <c r="C575" s="94"/>
      <c r="D575" s="94"/>
      <c r="E575" s="94"/>
      <c r="F575" s="75"/>
      <c r="G575" s="75"/>
      <c r="H575" s="132">
        <f t="shared" si="19"/>
        <v>960.04</v>
      </c>
      <c r="I575">
        <f t="shared" si="18"/>
        <v>1</v>
      </c>
    </row>
    <row r="576" spans="1:9">
      <c r="A576" s="93"/>
      <c r="B576" s="95"/>
      <c r="C576" s="94"/>
      <c r="D576" s="94"/>
      <c r="E576" s="94"/>
      <c r="F576" s="75"/>
      <c r="G576" s="75"/>
      <c r="H576" s="132">
        <f t="shared" si="19"/>
        <v>960.04</v>
      </c>
      <c r="I576">
        <f t="shared" si="18"/>
        <v>1</v>
      </c>
    </row>
    <row r="577" spans="1:9">
      <c r="A577" s="93"/>
      <c r="B577" s="95"/>
      <c r="C577" s="94"/>
      <c r="D577" s="94"/>
      <c r="E577" s="94"/>
      <c r="F577" s="75"/>
      <c r="G577" s="75"/>
      <c r="H577" s="132">
        <f t="shared" si="19"/>
        <v>960.04</v>
      </c>
      <c r="I577">
        <f t="shared" si="18"/>
        <v>1</v>
      </c>
    </row>
    <row r="578" spans="1:9">
      <c r="A578" s="93"/>
      <c r="B578" s="95"/>
      <c r="C578" s="94"/>
      <c r="D578" s="94"/>
      <c r="E578" s="94"/>
      <c r="F578" s="75"/>
      <c r="G578" s="75"/>
      <c r="H578" s="132">
        <f t="shared" si="19"/>
        <v>960.04</v>
      </c>
      <c r="I578">
        <f t="shared" si="18"/>
        <v>1</v>
      </c>
    </row>
    <row r="579" spans="1:9">
      <c r="A579" s="93"/>
      <c r="B579" s="95"/>
      <c r="C579" s="94"/>
      <c r="D579" s="94"/>
      <c r="E579" s="94"/>
      <c r="F579" s="75"/>
      <c r="G579" s="75"/>
      <c r="H579" s="132">
        <f t="shared" si="19"/>
        <v>960.04</v>
      </c>
      <c r="I579">
        <f t="shared" si="18"/>
        <v>1</v>
      </c>
    </row>
    <row r="580" spans="1:9">
      <c r="A580" s="93"/>
      <c r="B580" s="95"/>
      <c r="C580" s="94"/>
      <c r="D580" s="94"/>
      <c r="E580" s="94"/>
      <c r="F580" s="75"/>
      <c r="G580" s="75"/>
      <c r="H580" s="132">
        <f t="shared" si="19"/>
        <v>960.04</v>
      </c>
      <c r="I580">
        <f t="shared" si="18"/>
        <v>1</v>
      </c>
    </row>
    <row r="581" spans="1:9">
      <c r="A581" s="93"/>
      <c r="B581" s="95"/>
      <c r="C581" s="94"/>
      <c r="D581" s="94"/>
      <c r="E581" s="94"/>
      <c r="F581" s="75"/>
      <c r="G581" s="75"/>
      <c r="H581" s="132">
        <f t="shared" si="19"/>
        <v>960.04</v>
      </c>
      <c r="I581">
        <f t="shared" si="18"/>
        <v>1</v>
      </c>
    </row>
    <row r="582" spans="1:9">
      <c r="A582" s="93"/>
      <c r="B582" s="95"/>
      <c r="C582" s="94"/>
      <c r="D582" s="94"/>
      <c r="E582" s="94"/>
      <c r="F582" s="75"/>
      <c r="G582" s="75"/>
      <c r="H582" s="132">
        <f t="shared" si="19"/>
        <v>960.04</v>
      </c>
      <c r="I582">
        <f t="shared" si="18"/>
        <v>1</v>
      </c>
    </row>
    <row r="583" spans="1:9">
      <c r="A583" s="93"/>
      <c r="B583" s="95"/>
      <c r="C583" s="94"/>
      <c r="D583" s="94"/>
      <c r="E583" s="94"/>
      <c r="F583" s="75"/>
      <c r="G583" s="75"/>
      <c r="H583" s="132">
        <f t="shared" si="19"/>
        <v>960.04</v>
      </c>
      <c r="I583">
        <f t="shared" ref="I583:I646" si="20">MONTH(A583)</f>
        <v>1</v>
      </c>
    </row>
    <row r="584" spans="1:9">
      <c r="A584" s="93"/>
      <c r="B584" s="95"/>
      <c r="C584" s="94"/>
      <c r="D584" s="94"/>
      <c r="E584" s="94"/>
      <c r="F584" s="75"/>
      <c r="G584" s="75"/>
      <c r="H584" s="132">
        <f t="shared" si="19"/>
        <v>960.04</v>
      </c>
      <c r="I584">
        <f t="shared" si="20"/>
        <v>1</v>
      </c>
    </row>
    <row r="585" spans="1:9">
      <c r="A585" s="93"/>
      <c r="B585" s="95"/>
      <c r="C585" s="94"/>
      <c r="D585" s="94"/>
      <c r="E585" s="94"/>
      <c r="F585" s="75"/>
      <c r="G585" s="75"/>
      <c r="H585" s="132">
        <f t="shared" si="19"/>
        <v>960.04</v>
      </c>
      <c r="I585">
        <f t="shared" si="20"/>
        <v>1</v>
      </c>
    </row>
    <row r="586" spans="1:9">
      <c r="A586" s="93"/>
      <c r="B586" s="95"/>
      <c r="C586" s="94"/>
      <c r="D586" s="94"/>
      <c r="E586" s="94"/>
      <c r="F586" s="75"/>
      <c r="G586" s="75"/>
      <c r="H586" s="132">
        <f t="shared" si="19"/>
        <v>960.04</v>
      </c>
      <c r="I586">
        <f t="shared" si="20"/>
        <v>1</v>
      </c>
    </row>
    <row r="587" spans="1:9">
      <c r="A587" s="93"/>
      <c r="B587" s="95"/>
      <c r="C587" s="94"/>
      <c r="D587" s="94"/>
      <c r="E587" s="94"/>
      <c r="F587" s="75"/>
      <c r="G587" s="75"/>
      <c r="H587" s="132">
        <f t="shared" si="19"/>
        <v>960.04</v>
      </c>
      <c r="I587">
        <f t="shared" si="20"/>
        <v>1</v>
      </c>
    </row>
    <row r="588" spans="1:9">
      <c r="A588" s="93"/>
      <c r="B588" s="95"/>
      <c r="C588" s="94"/>
      <c r="D588" s="94"/>
      <c r="E588" s="94"/>
      <c r="F588" s="75"/>
      <c r="G588" s="75"/>
      <c r="H588" s="132">
        <f t="shared" si="19"/>
        <v>960.04</v>
      </c>
      <c r="I588">
        <f t="shared" si="20"/>
        <v>1</v>
      </c>
    </row>
    <row r="589" spans="1:9">
      <c r="A589" s="93"/>
      <c r="B589" s="95"/>
      <c r="C589" s="94"/>
      <c r="D589" s="94"/>
      <c r="E589" s="94"/>
      <c r="F589" s="75"/>
      <c r="G589" s="75"/>
      <c r="H589" s="132">
        <f t="shared" si="19"/>
        <v>960.04</v>
      </c>
      <c r="I589">
        <f t="shared" si="20"/>
        <v>1</v>
      </c>
    </row>
    <row r="590" spans="1:9">
      <c r="A590" s="93"/>
      <c r="B590" s="95"/>
      <c r="C590" s="94"/>
      <c r="D590" s="94"/>
      <c r="E590" s="94"/>
      <c r="F590" s="75"/>
      <c r="G590" s="75"/>
      <c r="H590" s="132">
        <f t="shared" si="19"/>
        <v>960.04</v>
      </c>
      <c r="I590">
        <f t="shared" si="20"/>
        <v>1</v>
      </c>
    </row>
    <row r="591" spans="1:9">
      <c r="A591" s="93"/>
      <c r="B591" s="95"/>
      <c r="C591" s="94"/>
      <c r="D591" s="94"/>
      <c r="E591" s="94"/>
      <c r="F591" s="75"/>
      <c r="G591" s="75"/>
      <c r="H591" s="132">
        <f t="shared" si="19"/>
        <v>960.04</v>
      </c>
      <c r="I591">
        <f t="shared" si="20"/>
        <v>1</v>
      </c>
    </row>
    <row r="592" spans="1:9">
      <c r="A592" s="93"/>
      <c r="B592" s="95"/>
      <c r="C592" s="94"/>
      <c r="D592" s="94"/>
      <c r="E592" s="94"/>
      <c r="F592" s="75"/>
      <c r="G592" s="75"/>
      <c r="H592" s="132">
        <f t="shared" si="19"/>
        <v>960.04</v>
      </c>
      <c r="I592">
        <f t="shared" si="20"/>
        <v>1</v>
      </c>
    </row>
    <row r="593" spans="1:9">
      <c r="A593" s="93"/>
      <c r="B593" s="95"/>
      <c r="C593" s="94"/>
      <c r="D593" s="94"/>
      <c r="E593" s="94"/>
      <c r="F593" s="75"/>
      <c r="G593" s="75"/>
      <c r="H593" s="132">
        <f t="shared" si="19"/>
        <v>960.04</v>
      </c>
      <c r="I593">
        <f t="shared" si="20"/>
        <v>1</v>
      </c>
    </row>
    <row r="594" spans="1:9">
      <c r="A594" s="93"/>
      <c r="B594" s="95"/>
      <c r="C594" s="94"/>
      <c r="D594" s="94"/>
      <c r="E594" s="94"/>
      <c r="F594" s="75"/>
      <c r="G594" s="75"/>
      <c r="H594" s="132">
        <f t="shared" si="19"/>
        <v>960.04</v>
      </c>
      <c r="I594">
        <f t="shared" si="20"/>
        <v>1</v>
      </c>
    </row>
    <row r="595" spans="1:9">
      <c r="A595" s="93"/>
      <c r="B595" s="95"/>
      <c r="C595" s="94"/>
      <c r="D595" s="94"/>
      <c r="E595" s="94"/>
      <c r="F595" s="75"/>
      <c r="G595" s="75"/>
      <c r="H595" s="132">
        <f t="shared" si="19"/>
        <v>960.04</v>
      </c>
      <c r="I595">
        <f t="shared" si="20"/>
        <v>1</v>
      </c>
    </row>
    <row r="596" spans="1:9">
      <c r="A596" s="93"/>
      <c r="B596" s="95"/>
      <c r="C596" s="94"/>
      <c r="D596" s="94"/>
      <c r="E596" s="94"/>
      <c r="F596" s="75"/>
      <c r="G596" s="75"/>
      <c r="H596" s="132">
        <f t="shared" si="19"/>
        <v>960.04</v>
      </c>
      <c r="I596">
        <f t="shared" si="20"/>
        <v>1</v>
      </c>
    </row>
    <row r="597" spans="1:9">
      <c r="A597" s="93"/>
      <c r="B597" s="95"/>
      <c r="C597" s="94"/>
      <c r="D597" s="94"/>
      <c r="E597" s="94"/>
      <c r="F597" s="75"/>
      <c r="G597" s="75"/>
      <c r="H597" s="132">
        <f t="shared" si="19"/>
        <v>960.04</v>
      </c>
      <c r="I597">
        <f t="shared" si="20"/>
        <v>1</v>
      </c>
    </row>
    <row r="598" spans="1:9">
      <c r="A598" s="93"/>
      <c r="B598" s="95"/>
      <c r="C598" s="94"/>
      <c r="D598" s="94"/>
      <c r="E598" s="94"/>
      <c r="F598" s="75"/>
      <c r="G598" s="75"/>
      <c r="H598" s="132">
        <f t="shared" si="19"/>
        <v>960.04</v>
      </c>
      <c r="I598">
        <f t="shared" si="20"/>
        <v>1</v>
      </c>
    </row>
    <row r="599" spans="1:9">
      <c r="A599" s="93"/>
      <c r="B599" s="95"/>
      <c r="C599" s="94"/>
      <c r="D599" s="94"/>
      <c r="E599" s="94"/>
      <c r="F599" s="75"/>
      <c r="G599" s="75"/>
      <c r="H599" s="132">
        <f t="shared" si="19"/>
        <v>960.04</v>
      </c>
      <c r="I599">
        <f t="shared" si="20"/>
        <v>1</v>
      </c>
    </row>
    <row r="600" spans="1:9">
      <c r="A600" s="93"/>
      <c r="B600" s="95"/>
      <c r="C600" s="94"/>
      <c r="D600" s="94"/>
      <c r="E600" s="94"/>
      <c r="F600" s="75"/>
      <c r="G600" s="75"/>
      <c r="H600" s="132">
        <f t="shared" si="19"/>
        <v>960.04</v>
      </c>
      <c r="I600">
        <f t="shared" si="20"/>
        <v>1</v>
      </c>
    </row>
    <row r="601" spans="1:9">
      <c r="A601" s="93"/>
      <c r="B601" s="95"/>
      <c r="C601" s="94"/>
      <c r="D601" s="94"/>
      <c r="E601" s="94"/>
      <c r="F601" s="75"/>
      <c r="G601" s="75"/>
      <c r="H601" s="132">
        <f t="shared" si="19"/>
        <v>960.04</v>
      </c>
      <c r="I601">
        <f t="shared" si="20"/>
        <v>1</v>
      </c>
    </row>
    <row r="602" spans="1:9">
      <c r="A602" s="93"/>
      <c r="B602" s="95"/>
      <c r="C602" s="94"/>
      <c r="D602" s="94"/>
      <c r="E602" s="94"/>
      <c r="F602" s="75"/>
      <c r="G602" s="75"/>
      <c r="H602" s="132">
        <f t="shared" si="19"/>
        <v>960.04</v>
      </c>
      <c r="I602">
        <f t="shared" si="20"/>
        <v>1</v>
      </c>
    </row>
    <row r="603" spans="1:9">
      <c r="A603" s="93"/>
      <c r="B603" s="95"/>
      <c r="C603" s="94"/>
      <c r="D603" s="94"/>
      <c r="E603" s="94"/>
      <c r="F603" s="75"/>
      <c r="G603" s="75"/>
      <c r="H603" s="132">
        <f t="shared" si="19"/>
        <v>960.04</v>
      </c>
      <c r="I603">
        <f t="shared" si="20"/>
        <v>1</v>
      </c>
    </row>
    <row r="604" spans="1:9">
      <c r="A604" s="93"/>
      <c r="B604" s="95"/>
      <c r="C604" s="94"/>
      <c r="D604" s="94"/>
      <c r="E604" s="94"/>
      <c r="F604" s="75"/>
      <c r="G604" s="75"/>
      <c r="H604" s="132">
        <f t="shared" si="19"/>
        <v>960.04</v>
      </c>
      <c r="I604">
        <f t="shared" si="20"/>
        <v>1</v>
      </c>
    </row>
    <row r="605" spans="1:9">
      <c r="A605" s="93"/>
      <c r="B605" s="95"/>
      <c r="C605" s="94"/>
      <c r="D605" s="94"/>
      <c r="E605" s="94"/>
      <c r="F605" s="75"/>
      <c r="G605" s="75"/>
      <c r="H605" s="132">
        <f t="shared" si="19"/>
        <v>960.04</v>
      </c>
      <c r="I605">
        <f t="shared" si="20"/>
        <v>1</v>
      </c>
    </row>
    <row r="606" spans="1:9">
      <c r="A606" s="93"/>
      <c r="B606" s="95"/>
      <c r="C606" s="94"/>
      <c r="D606" s="94"/>
      <c r="E606" s="94"/>
      <c r="F606" s="75"/>
      <c r="G606" s="75"/>
      <c r="H606" s="132">
        <f t="shared" ref="H606:H669" si="21">H605-F606+G606</f>
        <v>960.04</v>
      </c>
      <c r="I606">
        <f t="shared" si="20"/>
        <v>1</v>
      </c>
    </row>
    <row r="607" spans="1:9">
      <c r="A607" s="93"/>
      <c r="B607" s="95"/>
      <c r="C607" s="94"/>
      <c r="D607" s="94"/>
      <c r="E607" s="94"/>
      <c r="F607" s="75"/>
      <c r="G607" s="75"/>
      <c r="H607" s="132">
        <f t="shared" si="21"/>
        <v>960.04</v>
      </c>
      <c r="I607">
        <f t="shared" si="20"/>
        <v>1</v>
      </c>
    </row>
    <row r="608" spans="1:9">
      <c r="A608" s="93"/>
      <c r="B608" s="95"/>
      <c r="C608" s="94"/>
      <c r="D608" s="94"/>
      <c r="E608" s="94"/>
      <c r="F608" s="75"/>
      <c r="G608" s="75"/>
      <c r="H608" s="132">
        <f t="shared" si="21"/>
        <v>960.04</v>
      </c>
      <c r="I608">
        <f t="shared" si="20"/>
        <v>1</v>
      </c>
    </row>
    <row r="609" spans="1:9">
      <c r="A609" s="93"/>
      <c r="B609" s="95"/>
      <c r="C609" s="94"/>
      <c r="D609" s="94"/>
      <c r="E609" s="94"/>
      <c r="F609" s="75"/>
      <c r="G609" s="75"/>
      <c r="H609" s="132">
        <f t="shared" si="21"/>
        <v>960.04</v>
      </c>
      <c r="I609">
        <f t="shared" si="20"/>
        <v>1</v>
      </c>
    </row>
    <row r="610" spans="1:9">
      <c r="A610" s="93"/>
      <c r="B610" s="95"/>
      <c r="C610" s="94"/>
      <c r="D610" s="94"/>
      <c r="E610" s="94"/>
      <c r="F610" s="75"/>
      <c r="G610" s="75"/>
      <c r="H610" s="132">
        <f t="shared" si="21"/>
        <v>960.04</v>
      </c>
      <c r="I610">
        <f t="shared" si="20"/>
        <v>1</v>
      </c>
    </row>
    <row r="611" spans="1:9">
      <c r="A611" s="93"/>
      <c r="B611" s="95"/>
      <c r="C611" s="94"/>
      <c r="D611" s="94"/>
      <c r="E611" s="94"/>
      <c r="F611" s="75"/>
      <c r="G611" s="75"/>
      <c r="H611" s="132">
        <f t="shared" si="21"/>
        <v>960.04</v>
      </c>
      <c r="I611">
        <f t="shared" si="20"/>
        <v>1</v>
      </c>
    </row>
    <row r="612" spans="1:9">
      <c r="A612" s="93"/>
      <c r="B612" s="95"/>
      <c r="C612" s="94"/>
      <c r="D612" s="94"/>
      <c r="E612" s="94"/>
      <c r="F612" s="75"/>
      <c r="G612" s="75"/>
      <c r="H612" s="132">
        <f t="shared" si="21"/>
        <v>960.04</v>
      </c>
      <c r="I612">
        <f t="shared" si="20"/>
        <v>1</v>
      </c>
    </row>
    <row r="613" spans="1:9">
      <c r="A613" s="93"/>
      <c r="B613" s="95"/>
      <c r="C613" s="94"/>
      <c r="D613" s="94"/>
      <c r="E613" s="94"/>
      <c r="F613" s="75"/>
      <c r="G613" s="75"/>
      <c r="H613" s="132">
        <f t="shared" si="21"/>
        <v>960.04</v>
      </c>
      <c r="I613">
        <f t="shared" si="20"/>
        <v>1</v>
      </c>
    </row>
    <row r="614" spans="1:9">
      <c r="A614" s="93"/>
      <c r="B614" s="95"/>
      <c r="C614" s="94"/>
      <c r="D614" s="94"/>
      <c r="E614" s="94"/>
      <c r="F614" s="75"/>
      <c r="G614" s="75"/>
      <c r="H614" s="132">
        <f t="shared" si="21"/>
        <v>960.04</v>
      </c>
      <c r="I614">
        <f t="shared" si="20"/>
        <v>1</v>
      </c>
    </row>
    <row r="615" spans="1:9">
      <c r="A615" s="93"/>
      <c r="B615" s="95"/>
      <c r="C615" s="94"/>
      <c r="D615" s="94"/>
      <c r="E615" s="94"/>
      <c r="F615" s="75"/>
      <c r="G615" s="75"/>
      <c r="H615" s="132">
        <f t="shared" si="21"/>
        <v>960.04</v>
      </c>
      <c r="I615">
        <f t="shared" si="20"/>
        <v>1</v>
      </c>
    </row>
    <row r="616" spans="1:9">
      <c r="A616" s="93"/>
      <c r="B616" s="95"/>
      <c r="C616" s="94"/>
      <c r="D616" s="94"/>
      <c r="E616" s="94"/>
      <c r="F616" s="75"/>
      <c r="G616" s="75"/>
      <c r="H616" s="132">
        <f t="shared" si="21"/>
        <v>960.04</v>
      </c>
      <c r="I616">
        <f t="shared" si="20"/>
        <v>1</v>
      </c>
    </row>
    <row r="617" spans="1:9">
      <c r="A617" s="93"/>
      <c r="B617" s="95"/>
      <c r="C617" s="94"/>
      <c r="D617" s="94"/>
      <c r="E617" s="94"/>
      <c r="F617" s="75"/>
      <c r="G617" s="75"/>
      <c r="H617" s="132">
        <f t="shared" si="21"/>
        <v>960.04</v>
      </c>
      <c r="I617">
        <f t="shared" si="20"/>
        <v>1</v>
      </c>
    </row>
    <row r="618" spans="1:9">
      <c r="A618" s="93"/>
      <c r="B618" s="95"/>
      <c r="C618" s="94"/>
      <c r="D618" s="94"/>
      <c r="E618" s="94"/>
      <c r="F618" s="75"/>
      <c r="G618" s="75"/>
      <c r="H618" s="132">
        <f t="shared" si="21"/>
        <v>960.04</v>
      </c>
      <c r="I618">
        <f t="shared" si="20"/>
        <v>1</v>
      </c>
    </row>
    <row r="619" spans="1:9">
      <c r="A619" s="93"/>
      <c r="B619" s="95"/>
      <c r="C619" s="94"/>
      <c r="D619" s="94"/>
      <c r="E619" s="94"/>
      <c r="F619" s="75"/>
      <c r="G619" s="75"/>
      <c r="H619" s="132">
        <f t="shared" si="21"/>
        <v>960.04</v>
      </c>
      <c r="I619">
        <f t="shared" si="20"/>
        <v>1</v>
      </c>
    </row>
    <row r="620" spans="1:9">
      <c r="A620" s="93"/>
      <c r="B620" s="95"/>
      <c r="C620" s="94"/>
      <c r="D620" s="94"/>
      <c r="E620" s="94"/>
      <c r="F620" s="75"/>
      <c r="G620" s="75"/>
      <c r="H620" s="132">
        <f t="shared" si="21"/>
        <v>960.04</v>
      </c>
      <c r="I620">
        <f t="shared" si="20"/>
        <v>1</v>
      </c>
    </row>
    <row r="621" spans="1:9">
      <c r="A621" s="93"/>
      <c r="B621" s="95"/>
      <c r="C621" s="94"/>
      <c r="D621" s="94"/>
      <c r="E621" s="94"/>
      <c r="F621" s="75"/>
      <c r="G621" s="75"/>
      <c r="H621" s="132">
        <f t="shared" si="21"/>
        <v>960.04</v>
      </c>
      <c r="I621">
        <f t="shared" si="20"/>
        <v>1</v>
      </c>
    </row>
    <row r="622" spans="1:9">
      <c r="A622" s="93"/>
      <c r="B622" s="95"/>
      <c r="C622" s="94"/>
      <c r="D622" s="94"/>
      <c r="E622" s="94"/>
      <c r="F622" s="75"/>
      <c r="G622" s="75"/>
      <c r="H622" s="132">
        <f t="shared" si="21"/>
        <v>960.04</v>
      </c>
      <c r="I622">
        <f t="shared" si="20"/>
        <v>1</v>
      </c>
    </row>
    <row r="623" spans="1:9">
      <c r="A623" s="93"/>
      <c r="B623" s="95"/>
      <c r="C623" s="94"/>
      <c r="D623" s="94"/>
      <c r="E623" s="94"/>
      <c r="F623" s="75"/>
      <c r="G623" s="75"/>
      <c r="H623" s="132">
        <f t="shared" si="21"/>
        <v>960.04</v>
      </c>
      <c r="I623">
        <f t="shared" si="20"/>
        <v>1</v>
      </c>
    </row>
    <row r="624" spans="1:9">
      <c r="A624" s="93"/>
      <c r="B624" s="95"/>
      <c r="C624" s="94"/>
      <c r="D624" s="94"/>
      <c r="E624" s="94"/>
      <c r="F624" s="75"/>
      <c r="G624" s="75"/>
      <c r="H624" s="132">
        <f t="shared" si="21"/>
        <v>960.04</v>
      </c>
      <c r="I624">
        <f t="shared" si="20"/>
        <v>1</v>
      </c>
    </row>
    <row r="625" spans="1:9">
      <c r="A625" s="93"/>
      <c r="B625" s="95"/>
      <c r="C625" s="94"/>
      <c r="D625" s="94"/>
      <c r="E625" s="94"/>
      <c r="F625" s="75"/>
      <c r="G625" s="75"/>
      <c r="H625" s="132">
        <f t="shared" si="21"/>
        <v>960.04</v>
      </c>
      <c r="I625">
        <f t="shared" si="20"/>
        <v>1</v>
      </c>
    </row>
    <row r="626" spans="1:9">
      <c r="A626" s="93"/>
      <c r="B626" s="95"/>
      <c r="C626" s="94"/>
      <c r="D626" s="94"/>
      <c r="E626" s="94"/>
      <c r="F626" s="75"/>
      <c r="G626" s="75"/>
      <c r="H626" s="132">
        <f t="shared" si="21"/>
        <v>960.04</v>
      </c>
      <c r="I626">
        <f t="shared" si="20"/>
        <v>1</v>
      </c>
    </row>
    <row r="627" spans="1:9">
      <c r="A627" s="93"/>
      <c r="B627" s="95"/>
      <c r="C627" s="94"/>
      <c r="D627" s="94"/>
      <c r="E627" s="94"/>
      <c r="F627" s="75"/>
      <c r="G627" s="75"/>
      <c r="H627" s="132">
        <f t="shared" si="21"/>
        <v>960.04</v>
      </c>
      <c r="I627">
        <f t="shared" si="20"/>
        <v>1</v>
      </c>
    </row>
    <row r="628" spans="1:9">
      <c r="A628" s="93"/>
      <c r="B628" s="95"/>
      <c r="C628" s="94"/>
      <c r="D628" s="94"/>
      <c r="E628" s="94"/>
      <c r="F628" s="75"/>
      <c r="G628" s="75"/>
      <c r="H628" s="132">
        <f t="shared" si="21"/>
        <v>960.04</v>
      </c>
      <c r="I628">
        <f t="shared" si="20"/>
        <v>1</v>
      </c>
    </row>
    <row r="629" spans="1:9">
      <c r="A629" s="93"/>
      <c r="B629" s="95"/>
      <c r="C629" s="94"/>
      <c r="D629" s="94"/>
      <c r="E629" s="94"/>
      <c r="F629" s="75"/>
      <c r="G629" s="75"/>
      <c r="H629" s="132">
        <f t="shared" si="21"/>
        <v>960.04</v>
      </c>
      <c r="I629">
        <f t="shared" si="20"/>
        <v>1</v>
      </c>
    </row>
    <row r="630" spans="1:9">
      <c r="A630" s="93"/>
      <c r="B630" s="95"/>
      <c r="C630" s="94"/>
      <c r="D630" s="94"/>
      <c r="E630" s="94"/>
      <c r="F630" s="75"/>
      <c r="G630" s="75"/>
      <c r="H630" s="132">
        <f t="shared" si="21"/>
        <v>960.04</v>
      </c>
      <c r="I630">
        <f t="shared" si="20"/>
        <v>1</v>
      </c>
    </row>
    <row r="631" spans="1:9">
      <c r="A631" s="93"/>
      <c r="B631" s="95"/>
      <c r="C631" s="94"/>
      <c r="D631" s="94"/>
      <c r="E631" s="94"/>
      <c r="F631" s="75"/>
      <c r="G631" s="75"/>
      <c r="H631" s="132">
        <f t="shared" si="21"/>
        <v>960.04</v>
      </c>
      <c r="I631">
        <f t="shared" si="20"/>
        <v>1</v>
      </c>
    </row>
    <row r="632" spans="1:9">
      <c r="A632" s="93"/>
      <c r="B632" s="95"/>
      <c r="C632" s="94"/>
      <c r="D632" s="94"/>
      <c r="E632" s="94"/>
      <c r="F632" s="75"/>
      <c r="G632" s="75"/>
      <c r="H632" s="132">
        <f t="shared" si="21"/>
        <v>960.04</v>
      </c>
      <c r="I632">
        <f t="shared" si="20"/>
        <v>1</v>
      </c>
    </row>
    <row r="633" spans="1:9">
      <c r="A633" s="93"/>
      <c r="B633" s="95"/>
      <c r="C633" s="94"/>
      <c r="D633" s="94"/>
      <c r="E633" s="94"/>
      <c r="F633" s="75"/>
      <c r="G633" s="75"/>
      <c r="H633" s="132">
        <f t="shared" si="21"/>
        <v>960.04</v>
      </c>
      <c r="I633">
        <f t="shared" si="20"/>
        <v>1</v>
      </c>
    </row>
    <row r="634" spans="1:9">
      <c r="A634" s="93"/>
      <c r="B634" s="95"/>
      <c r="C634" s="94"/>
      <c r="D634" s="94"/>
      <c r="E634" s="94"/>
      <c r="F634" s="75"/>
      <c r="G634" s="75"/>
      <c r="H634" s="132">
        <f t="shared" si="21"/>
        <v>960.04</v>
      </c>
      <c r="I634">
        <f t="shared" si="20"/>
        <v>1</v>
      </c>
    </row>
    <row r="635" spans="1:9">
      <c r="A635" s="93"/>
      <c r="B635" s="95"/>
      <c r="C635" s="94"/>
      <c r="D635" s="94"/>
      <c r="E635" s="94"/>
      <c r="F635" s="75"/>
      <c r="G635" s="75"/>
      <c r="H635" s="132">
        <f t="shared" si="21"/>
        <v>960.04</v>
      </c>
      <c r="I635">
        <f t="shared" si="20"/>
        <v>1</v>
      </c>
    </row>
    <row r="636" spans="1:9">
      <c r="A636" s="93"/>
      <c r="B636" s="95"/>
      <c r="C636" s="94"/>
      <c r="D636" s="94"/>
      <c r="E636" s="94"/>
      <c r="F636" s="75"/>
      <c r="G636" s="75"/>
      <c r="H636" s="132">
        <f t="shared" si="21"/>
        <v>960.04</v>
      </c>
      <c r="I636">
        <f t="shared" si="20"/>
        <v>1</v>
      </c>
    </row>
    <row r="637" spans="1:9">
      <c r="A637" s="93"/>
      <c r="B637" s="95"/>
      <c r="C637" s="94"/>
      <c r="D637" s="94"/>
      <c r="E637" s="94"/>
      <c r="F637" s="75"/>
      <c r="G637" s="75"/>
      <c r="H637" s="132">
        <f t="shared" si="21"/>
        <v>960.04</v>
      </c>
      <c r="I637">
        <f t="shared" si="20"/>
        <v>1</v>
      </c>
    </row>
    <row r="638" spans="1:9">
      <c r="A638" s="93"/>
      <c r="B638" s="95"/>
      <c r="C638" s="94"/>
      <c r="D638" s="94"/>
      <c r="E638" s="94"/>
      <c r="F638" s="75"/>
      <c r="G638" s="75"/>
      <c r="H638" s="132">
        <f t="shared" si="21"/>
        <v>960.04</v>
      </c>
      <c r="I638">
        <f t="shared" si="20"/>
        <v>1</v>
      </c>
    </row>
    <row r="639" spans="1:9">
      <c r="A639" s="93"/>
      <c r="B639" s="95"/>
      <c r="C639" s="94"/>
      <c r="D639" s="94"/>
      <c r="E639" s="94"/>
      <c r="F639" s="75"/>
      <c r="G639" s="75"/>
      <c r="H639" s="132">
        <f t="shared" si="21"/>
        <v>960.04</v>
      </c>
      <c r="I639">
        <f t="shared" si="20"/>
        <v>1</v>
      </c>
    </row>
    <row r="640" spans="1:9">
      <c r="A640" s="93"/>
      <c r="B640" s="95"/>
      <c r="C640" s="94"/>
      <c r="D640" s="94"/>
      <c r="E640" s="94"/>
      <c r="F640" s="75"/>
      <c r="G640" s="75"/>
      <c r="H640" s="132">
        <f t="shared" si="21"/>
        <v>960.04</v>
      </c>
      <c r="I640">
        <f t="shared" si="20"/>
        <v>1</v>
      </c>
    </row>
    <row r="641" spans="1:9">
      <c r="A641" s="93"/>
      <c r="B641" s="95"/>
      <c r="C641" s="94"/>
      <c r="D641" s="94"/>
      <c r="E641" s="94"/>
      <c r="F641" s="75"/>
      <c r="G641" s="75"/>
      <c r="H641" s="132">
        <f t="shared" si="21"/>
        <v>960.04</v>
      </c>
      <c r="I641">
        <f t="shared" si="20"/>
        <v>1</v>
      </c>
    </row>
    <row r="642" spans="1:9">
      <c r="A642" s="93"/>
      <c r="B642" s="95"/>
      <c r="C642" s="94"/>
      <c r="D642" s="94"/>
      <c r="E642" s="94"/>
      <c r="F642" s="75"/>
      <c r="G642" s="75"/>
      <c r="H642" s="132">
        <f t="shared" si="21"/>
        <v>960.04</v>
      </c>
      <c r="I642">
        <f t="shared" si="20"/>
        <v>1</v>
      </c>
    </row>
    <row r="643" spans="1:9">
      <c r="A643" s="93"/>
      <c r="B643" s="95"/>
      <c r="C643" s="94"/>
      <c r="D643" s="94"/>
      <c r="E643" s="94"/>
      <c r="F643" s="75"/>
      <c r="G643" s="75"/>
      <c r="H643" s="132">
        <f t="shared" si="21"/>
        <v>960.04</v>
      </c>
      <c r="I643">
        <f t="shared" si="20"/>
        <v>1</v>
      </c>
    </row>
    <row r="644" spans="1:9">
      <c r="A644" s="93"/>
      <c r="B644" s="95"/>
      <c r="C644" s="94"/>
      <c r="D644" s="94"/>
      <c r="E644" s="94"/>
      <c r="F644" s="75"/>
      <c r="G644" s="75"/>
      <c r="H644" s="132">
        <f t="shared" si="21"/>
        <v>960.04</v>
      </c>
      <c r="I644">
        <f t="shared" si="20"/>
        <v>1</v>
      </c>
    </row>
    <row r="645" spans="1:9">
      <c r="A645" s="93"/>
      <c r="B645" s="95"/>
      <c r="C645" s="94"/>
      <c r="D645" s="94"/>
      <c r="E645" s="94"/>
      <c r="F645" s="75"/>
      <c r="G645" s="75"/>
      <c r="H645" s="132">
        <f t="shared" si="21"/>
        <v>960.04</v>
      </c>
      <c r="I645">
        <f t="shared" si="20"/>
        <v>1</v>
      </c>
    </row>
    <row r="646" spans="1:9">
      <c r="A646" s="93"/>
      <c r="B646" s="95"/>
      <c r="C646" s="94"/>
      <c r="D646" s="94"/>
      <c r="E646" s="94"/>
      <c r="F646" s="75"/>
      <c r="G646" s="75"/>
      <c r="H646" s="132">
        <f t="shared" si="21"/>
        <v>960.04</v>
      </c>
      <c r="I646">
        <f t="shared" si="20"/>
        <v>1</v>
      </c>
    </row>
    <row r="647" spans="1:9">
      <c r="A647" s="93"/>
      <c r="B647" s="95"/>
      <c r="C647" s="94"/>
      <c r="D647" s="94"/>
      <c r="E647" s="94"/>
      <c r="F647" s="75"/>
      <c r="G647" s="75"/>
      <c r="H647" s="132">
        <f t="shared" si="21"/>
        <v>960.04</v>
      </c>
      <c r="I647">
        <f t="shared" ref="I647:I710" si="22">MONTH(A647)</f>
        <v>1</v>
      </c>
    </row>
    <row r="648" spans="1:9">
      <c r="A648" s="93"/>
      <c r="B648" s="95"/>
      <c r="C648" s="94"/>
      <c r="D648" s="94"/>
      <c r="E648" s="94"/>
      <c r="F648" s="75"/>
      <c r="G648" s="75"/>
      <c r="H648" s="132">
        <f t="shared" si="21"/>
        <v>960.04</v>
      </c>
      <c r="I648">
        <f t="shared" si="22"/>
        <v>1</v>
      </c>
    </row>
    <row r="649" spans="1:9">
      <c r="A649" s="93"/>
      <c r="B649" s="95"/>
      <c r="C649" s="94"/>
      <c r="D649" s="94"/>
      <c r="E649" s="94"/>
      <c r="F649" s="75"/>
      <c r="G649" s="75"/>
      <c r="H649" s="132">
        <f t="shared" si="21"/>
        <v>960.04</v>
      </c>
      <c r="I649">
        <f t="shared" si="22"/>
        <v>1</v>
      </c>
    </row>
    <row r="650" spans="1:9">
      <c r="A650" s="93"/>
      <c r="B650" s="95"/>
      <c r="C650" s="94"/>
      <c r="D650" s="94"/>
      <c r="E650" s="94"/>
      <c r="F650" s="75"/>
      <c r="G650" s="75"/>
      <c r="H650" s="132">
        <f t="shared" si="21"/>
        <v>960.04</v>
      </c>
      <c r="I650">
        <f t="shared" si="22"/>
        <v>1</v>
      </c>
    </row>
    <row r="651" spans="1:9">
      <c r="A651" s="93"/>
      <c r="B651" s="95"/>
      <c r="C651" s="94"/>
      <c r="D651" s="94"/>
      <c r="E651" s="94"/>
      <c r="F651" s="75"/>
      <c r="G651" s="75"/>
      <c r="H651" s="132">
        <f t="shared" si="21"/>
        <v>960.04</v>
      </c>
      <c r="I651">
        <f t="shared" si="22"/>
        <v>1</v>
      </c>
    </row>
    <row r="652" spans="1:9">
      <c r="A652" s="93"/>
      <c r="B652" s="95"/>
      <c r="C652" s="94"/>
      <c r="D652" s="94"/>
      <c r="E652" s="94"/>
      <c r="F652" s="75"/>
      <c r="G652" s="75"/>
      <c r="H652" s="132">
        <f t="shared" si="21"/>
        <v>960.04</v>
      </c>
      <c r="I652">
        <f t="shared" si="22"/>
        <v>1</v>
      </c>
    </row>
    <row r="653" spans="1:9">
      <c r="A653" s="93"/>
      <c r="B653" s="95"/>
      <c r="C653" s="94"/>
      <c r="D653" s="94"/>
      <c r="E653" s="94"/>
      <c r="F653" s="75"/>
      <c r="G653" s="75"/>
      <c r="H653" s="132">
        <f t="shared" si="21"/>
        <v>960.04</v>
      </c>
      <c r="I653">
        <f t="shared" si="22"/>
        <v>1</v>
      </c>
    </row>
    <row r="654" spans="1:9">
      <c r="A654" s="93"/>
      <c r="B654" s="95"/>
      <c r="C654" s="94"/>
      <c r="D654" s="94"/>
      <c r="E654" s="94"/>
      <c r="F654" s="75"/>
      <c r="G654" s="75"/>
      <c r="H654" s="132">
        <f t="shared" si="21"/>
        <v>960.04</v>
      </c>
      <c r="I654">
        <f t="shared" si="22"/>
        <v>1</v>
      </c>
    </row>
    <row r="655" spans="1:9">
      <c r="A655" s="93"/>
      <c r="B655" s="95"/>
      <c r="C655" s="94"/>
      <c r="D655" s="94"/>
      <c r="E655" s="94"/>
      <c r="F655" s="75"/>
      <c r="G655" s="75"/>
      <c r="H655" s="132">
        <f t="shared" si="21"/>
        <v>960.04</v>
      </c>
      <c r="I655">
        <f t="shared" si="22"/>
        <v>1</v>
      </c>
    </row>
    <row r="656" spans="1:9">
      <c r="A656" s="93"/>
      <c r="B656" s="95"/>
      <c r="C656" s="94"/>
      <c r="D656" s="94"/>
      <c r="E656" s="94"/>
      <c r="F656" s="75"/>
      <c r="G656" s="75"/>
      <c r="H656" s="132">
        <f t="shared" si="21"/>
        <v>960.04</v>
      </c>
      <c r="I656">
        <f t="shared" si="22"/>
        <v>1</v>
      </c>
    </row>
    <row r="657" spans="1:9">
      <c r="A657" s="93"/>
      <c r="B657" s="95"/>
      <c r="C657" s="94"/>
      <c r="D657" s="94"/>
      <c r="E657" s="94"/>
      <c r="F657" s="75"/>
      <c r="G657" s="75"/>
      <c r="H657" s="132">
        <f t="shared" si="21"/>
        <v>960.04</v>
      </c>
      <c r="I657">
        <f t="shared" si="22"/>
        <v>1</v>
      </c>
    </row>
    <row r="658" spans="1:9">
      <c r="A658" s="93"/>
      <c r="B658" s="95"/>
      <c r="C658" s="94"/>
      <c r="D658" s="94"/>
      <c r="E658" s="94"/>
      <c r="F658" s="75"/>
      <c r="G658" s="75"/>
      <c r="H658" s="132">
        <f t="shared" si="21"/>
        <v>960.04</v>
      </c>
      <c r="I658">
        <f t="shared" si="22"/>
        <v>1</v>
      </c>
    </row>
    <row r="659" spans="1:9">
      <c r="A659" s="93"/>
      <c r="B659" s="95"/>
      <c r="C659" s="94"/>
      <c r="D659" s="94"/>
      <c r="E659" s="94"/>
      <c r="F659" s="75"/>
      <c r="G659" s="75"/>
      <c r="H659" s="132">
        <f t="shared" si="21"/>
        <v>960.04</v>
      </c>
      <c r="I659">
        <f t="shared" si="22"/>
        <v>1</v>
      </c>
    </row>
    <row r="660" spans="1:9">
      <c r="A660" s="93"/>
      <c r="B660" s="95"/>
      <c r="C660" s="94"/>
      <c r="D660" s="94"/>
      <c r="E660" s="94"/>
      <c r="F660" s="75"/>
      <c r="G660" s="75"/>
      <c r="H660" s="132">
        <f t="shared" si="21"/>
        <v>960.04</v>
      </c>
      <c r="I660">
        <f t="shared" si="22"/>
        <v>1</v>
      </c>
    </row>
    <row r="661" spans="1:9">
      <c r="A661" s="93"/>
      <c r="B661" s="95"/>
      <c r="C661" s="94"/>
      <c r="D661" s="94"/>
      <c r="E661" s="94"/>
      <c r="F661" s="75"/>
      <c r="G661" s="75"/>
      <c r="H661" s="132">
        <f t="shared" si="21"/>
        <v>960.04</v>
      </c>
      <c r="I661">
        <f t="shared" si="22"/>
        <v>1</v>
      </c>
    </row>
    <row r="662" spans="1:9">
      <c r="A662" s="93"/>
      <c r="B662" s="95"/>
      <c r="C662" s="94"/>
      <c r="D662" s="94"/>
      <c r="E662" s="94"/>
      <c r="F662" s="75"/>
      <c r="G662" s="75"/>
      <c r="H662" s="132">
        <f t="shared" si="21"/>
        <v>960.04</v>
      </c>
      <c r="I662">
        <f t="shared" si="22"/>
        <v>1</v>
      </c>
    </row>
    <row r="663" spans="1:9">
      <c r="A663" s="93"/>
      <c r="B663" s="95"/>
      <c r="C663" s="94"/>
      <c r="D663" s="94"/>
      <c r="E663" s="94"/>
      <c r="F663" s="75"/>
      <c r="G663" s="75"/>
      <c r="H663" s="132">
        <f t="shared" si="21"/>
        <v>960.04</v>
      </c>
      <c r="I663">
        <f t="shared" si="22"/>
        <v>1</v>
      </c>
    </row>
    <row r="664" spans="1:9">
      <c r="A664" s="93"/>
      <c r="B664" s="95"/>
      <c r="C664" s="94"/>
      <c r="D664" s="94"/>
      <c r="E664" s="94"/>
      <c r="F664" s="75"/>
      <c r="G664" s="75"/>
      <c r="H664" s="132">
        <f t="shared" si="21"/>
        <v>960.04</v>
      </c>
      <c r="I664">
        <f t="shared" si="22"/>
        <v>1</v>
      </c>
    </row>
    <row r="665" spans="1:9">
      <c r="A665" s="93"/>
      <c r="B665" s="95"/>
      <c r="C665" s="94"/>
      <c r="D665" s="94"/>
      <c r="E665" s="94"/>
      <c r="F665" s="75"/>
      <c r="G665" s="75"/>
      <c r="H665" s="132">
        <f t="shared" si="21"/>
        <v>960.04</v>
      </c>
      <c r="I665">
        <f t="shared" si="22"/>
        <v>1</v>
      </c>
    </row>
    <row r="666" spans="1:9">
      <c r="A666" s="93"/>
      <c r="B666" s="95"/>
      <c r="C666" s="94"/>
      <c r="D666" s="94"/>
      <c r="E666" s="94"/>
      <c r="F666" s="75"/>
      <c r="G666" s="75"/>
      <c r="H666" s="132">
        <f t="shared" si="21"/>
        <v>960.04</v>
      </c>
      <c r="I666">
        <f t="shared" si="22"/>
        <v>1</v>
      </c>
    </row>
    <row r="667" spans="1:9">
      <c r="A667" s="93"/>
      <c r="B667" s="95"/>
      <c r="C667" s="94"/>
      <c r="D667" s="94"/>
      <c r="E667" s="94"/>
      <c r="F667" s="75"/>
      <c r="G667" s="75"/>
      <c r="H667" s="132">
        <f t="shared" si="21"/>
        <v>960.04</v>
      </c>
      <c r="I667">
        <f t="shared" si="22"/>
        <v>1</v>
      </c>
    </row>
    <row r="668" spans="1:9">
      <c r="A668" s="93"/>
      <c r="B668" s="95"/>
      <c r="C668" s="94"/>
      <c r="D668" s="94"/>
      <c r="E668" s="94"/>
      <c r="F668" s="75"/>
      <c r="G668" s="75"/>
      <c r="H668" s="132">
        <f t="shared" si="21"/>
        <v>960.04</v>
      </c>
      <c r="I668">
        <f t="shared" si="22"/>
        <v>1</v>
      </c>
    </row>
    <row r="669" spans="1:9">
      <c r="A669" s="93"/>
      <c r="B669" s="95"/>
      <c r="C669" s="94"/>
      <c r="D669" s="94"/>
      <c r="E669" s="94"/>
      <c r="F669" s="75"/>
      <c r="G669" s="75"/>
      <c r="H669" s="132">
        <f t="shared" si="21"/>
        <v>960.04</v>
      </c>
      <c r="I669">
        <f t="shared" si="22"/>
        <v>1</v>
      </c>
    </row>
    <row r="670" spans="1:9">
      <c r="A670" s="93"/>
      <c r="B670" s="95"/>
      <c r="C670" s="94"/>
      <c r="D670" s="94"/>
      <c r="E670" s="94"/>
      <c r="F670" s="75"/>
      <c r="G670" s="75"/>
      <c r="H670" s="132">
        <f t="shared" ref="H670:H733" si="23">H669-F670+G670</f>
        <v>960.04</v>
      </c>
      <c r="I670">
        <f t="shared" si="22"/>
        <v>1</v>
      </c>
    </row>
    <row r="671" spans="1:9">
      <c r="A671" s="93"/>
      <c r="B671" s="95"/>
      <c r="C671" s="94"/>
      <c r="D671" s="94"/>
      <c r="E671" s="94"/>
      <c r="F671" s="75"/>
      <c r="G671" s="75"/>
      <c r="H671" s="132">
        <f t="shared" si="23"/>
        <v>960.04</v>
      </c>
      <c r="I671">
        <f t="shared" si="22"/>
        <v>1</v>
      </c>
    </row>
    <row r="672" spans="1:9">
      <c r="A672" s="93"/>
      <c r="B672" s="95"/>
      <c r="C672" s="94"/>
      <c r="D672" s="94"/>
      <c r="E672" s="94"/>
      <c r="F672" s="75"/>
      <c r="G672" s="75"/>
      <c r="H672" s="132">
        <f t="shared" si="23"/>
        <v>960.04</v>
      </c>
      <c r="I672">
        <f t="shared" si="22"/>
        <v>1</v>
      </c>
    </row>
    <row r="673" spans="1:9">
      <c r="A673" s="93"/>
      <c r="B673" s="95"/>
      <c r="C673" s="94"/>
      <c r="D673" s="94"/>
      <c r="E673" s="94"/>
      <c r="F673" s="75"/>
      <c r="G673" s="75"/>
      <c r="H673" s="132">
        <f t="shared" si="23"/>
        <v>960.04</v>
      </c>
      <c r="I673">
        <f t="shared" si="22"/>
        <v>1</v>
      </c>
    </row>
    <row r="674" spans="1:9">
      <c r="A674" s="93"/>
      <c r="B674" s="95"/>
      <c r="C674" s="94"/>
      <c r="D674" s="94"/>
      <c r="E674" s="94"/>
      <c r="F674" s="75"/>
      <c r="G674" s="75"/>
      <c r="H674" s="132">
        <f t="shared" si="23"/>
        <v>960.04</v>
      </c>
      <c r="I674">
        <f t="shared" si="22"/>
        <v>1</v>
      </c>
    </row>
    <row r="675" spans="1:9">
      <c r="A675" s="93"/>
      <c r="B675" s="95"/>
      <c r="C675" s="94"/>
      <c r="D675" s="94"/>
      <c r="E675" s="94"/>
      <c r="F675" s="75"/>
      <c r="G675" s="75"/>
      <c r="H675" s="132">
        <f t="shared" si="23"/>
        <v>960.04</v>
      </c>
      <c r="I675">
        <f t="shared" si="22"/>
        <v>1</v>
      </c>
    </row>
    <row r="676" spans="1:9">
      <c r="A676" s="93"/>
      <c r="B676" s="95"/>
      <c r="C676" s="94"/>
      <c r="D676" s="94"/>
      <c r="E676" s="94"/>
      <c r="F676" s="75"/>
      <c r="G676" s="75"/>
      <c r="H676" s="132">
        <f t="shared" si="23"/>
        <v>960.04</v>
      </c>
      <c r="I676">
        <f t="shared" si="22"/>
        <v>1</v>
      </c>
    </row>
    <row r="677" spans="1:9">
      <c r="A677" s="93"/>
      <c r="B677" s="95"/>
      <c r="C677" s="94"/>
      <c r="D677" s="94"/>
      <c r="E677" s="94"/>
      <c r="F677" s="75"/>
      <c r="G677" s="75"/>
      <c r="H677" s="132">
        <f t="shared" si="23"/>
        <v>960.04</v>
      </c>
      <c r="I677">
        <f t="shared" si="22"/>
        <v>1</v>
      </c>
    </row>
    <row r="678" spans="1:9">
      <c r="A678" s="93"/>
      <c r="B678" s="95"/>
      <c r="C678" s="94"/>
      <c r="D678" s="94"/>
      <c r="E678" s="94"/>
      <c r="F678" s="75"/>
      <c r="G678" s="75"/>
      <c r="H678" s="132">
        <f t="shared" si="23"/>
        <v>960.04</v>
      </c>
      <c r="I678">
        <f t="shared" si="22"/>
        <v>1</v>
      </c>
    </row>
    <row r="679" spans="1:9">
      <c r="A679" s="93"/>
      <c r="B679" s="95"/>
      <c r="C679" s="94"/>
      <c r="D679" s="94"/>
      <c r="E679" s="94"/>
      <c r="F679" s="75"/>
      <c r="G679" s="75"/>
      <c r="H679" s="132">
        <f t="shared" si="23"/>
        <v>960.04</v>
      </c>
      <c r="I679">
        <f t="shared" si="22"/>
        <v>1</v>
      </c>
    </row>
    <row r="680" spans="1:9">
      <c r="A680" s="93"/>
      <c r="B680" s="95"/>
      <c r="C680" s="94"/>
      <c r="D680" s="94"/>
      <c r="E680" s="94"/>
      <c r="F680" s="75"/>
      <c r="G680" s="75"/>
      <c r="H680" s="132">
        <f t="shared" si="23"/>
        <v>960.04</v>
      </c>
      <c r="I680">
        <f t="shared" si="22"/>
        <v>1</v>
      </c>
    </row>
    <row r="681" spans="1:9">
      <c r="A681" s="93"/>
      <c r="B681" s="95"/>
      <c r="C681" s="94"/>
      <c r="D681" s="94"/>
      <c r="E681" s="94"/>
      <c r="F681" s="75"/>
      <c r="G681" s="75"/>
      <c r="H681" s="132">
        <f t="shared" si="23"/>
        <v>960.04</v>
      </c>
      <c r="I681">
        <f t="shared" si="22"/>
        <v>1</v>
      </c>
    </row>
    <row r="682" spans="1:9">
      <c r="A682" s="93"/>
      <c r="B682" s="95"/>
      <c r="C682" s="94"/>
      <c r="D682" s="94"/>
      <c r="E682" s="94"/>
      <c r="F682" s="75"/>
      <c r="G682" s="75"/>
      <c r="H682" s="132">
        <f t="shared" si="23"/>
        <v>960.04</v>
      </c>
      <c r="I682">
        <f t="shared" si="22"/>
        <v>1</v>
      </c>
    </row>
    <row r="683" spans="1:9">
      <c r="A683" s="93"/>
      <c r="B683" s="95"/>
      <c r="C683" s="94"/>
      <c r="D683" s="94"/>
      <c r="E683" s="94"/>
      <c r="F683" s="75"/>
      <c r="G683" s="75"/>
      <c r="H683" s="132">
        <f t="shared" si="23"/>
        <v>960.04</v>
      </c>
      <c r="I683">
        <f t="shared" si="22"/>
        <v>1</v>
      </c>
    </row>
    <row r="684" spans="1:9">
      <c r="A684" s="93"/>
      <c r="B684" s="95"/>
      <c r="C684" s="94"/>
      <c r="D684" s="94"/>
      <c r="E684" s="94"/>
      <c r="F684" s="75"/>
      <c r="G684" s="75"/>
      <c r="H684" s="132">
        <f t="shared" si="23"/>
        <v>960.04</v>
      </c>
      <c r="I684">
        <f t="shared" si="22"/>
        <v>1</v>
      </c>
    </row>
    <row r="685" spans="1:9">
      <c r="A685" s="93"/>
      <c r="B685" s="95"/>
      <c r="C685" s="94"/>
      <c r="D685" s="94"/>
      <c r="E685" s="94"/>
      <c r="F685" s="75"/>
      <c r="G685" s="75"/>
      <c r="H685" s="132">
        <f t="shared" si="23"/>
        <v>960.04</v>
      </c>
      <c r="I685">
        <f t="shared" si="22"/>
        <v>1</v>
      </c>
    </row>
    <row r="686" spans="1:9">
      <c r="A686" s="93"/>
      <c r="B686" s="95"/>
      <c r="C686" s="94"/>
      <c r="D686" s="94"/>
      <c r="E686" s="94"/>
      <c r="F686" s="75"/>
      <c r="G686" s="75"/>
      <c r="H686" s="132">
        <f t="shared" si="23"/>
        <v>960.04</v>
      </c>
      <c r="I686">
        <f t="shared" si="22"/>
        <v>1</v>
      </c>
    </row>
    <row r="687" spans="1:9">
      <c r="A687" s="93"/>
      <c r="B687" s="95"/>
      <c r="C687" s="94"/>
      <c r="D687" s="94"/>
      <c r="E687" s="94"/>
      <c r="F687" s="75"/>
      <c r="G687" s="75"/>
      <c r="H687" s="132">
        <f t="shared" si="23"/>
        <v>960.04</v>
      </c>
      <c r="I687">
        <f t="shared" si="22"/>
        <v>1</v>
      </c>
    </row>
    <row r="688" spans="1:9">
      <c r="A688" s="93"/>
      <c r="B688" s="95"/>
      <c r="C688" s="94"/>
      <c r="D688" s="94"/>
      <c r="E688" s="94"/>
      <c r="F688" s="75"/>
      <c r="G688" s="75"/>
      <c r="H688" s="132">
        <f t="shared" si="23"/>
        <v>960.04</v>
      </c>
      <c r="I688">
        <f t="shared" si="22"/>
        <v>1</v>
      </c>
    </row>
    <row r="689" spans="1:9">
      <c r="A689" s="93"/>
      <c r="B689" s="95"/>
      <c r="C689" s="94"/>
      <c r="D689" s="94"/>
      <c r="E689" s="94"/>
      <c r="F689" s="75"/>
      <c r="G689" s="75"/>
      <c r="H689" s="132">
        <f t="shared" si="23"/>
        <v>960.04</v>
      </c>
      <c r="I689">
        <f t="shared" si="22"/>
        <v>1</v>
      </c>
    </row>
    <row r="690" spans="1:9">
      <c r="A690" s="93"/>
      <c r="B690" s="95"/>
      <c r="C690" s="94"/>
      <c r="D690" s="94"/>
      <c r="E690" s="94"/>
      <c r="F690" s="75"/>
      <c r="G690" s="75"/>
      <c r="H690" s="132">
        <f t="shared" si="23"/>
        <v>960.04</v>
      </c>
      <c r="I690">
        <f t="shared" si="22"/>
        <v>1</v>
      </c>
    </row>
    <row r="691" spans="1:9">
      <c r="A691" s="93"/>
      <c r="B691" s="95"/>
      <c r="C691" s="94"/>
      <c r="D691" s="94"/>
      <c r="E691" s="94"/>
      <c r="F691" s="75"/>
      <c r="G691" s="75"/>
      <c r="H691" s="132">
        <f t="shared" si="23"/>
        <v>960.04</v>
      </c>
      <c r="I691">
        <f t="shared" si="22"/>
        <v>1</v>
      </c>
    </row>
    <row r="692" spans="1:9">
      <c r="A692" s="93"/>
      <c r="B692" s="95"/>
      <c r="C692" s="94"/>
      <c r="D692" s="94"/>
      <c r="E692" s="94"/>
      <c r="F692" s="75"/>
      <c r="G692" s="75"/>
      <c r="H692" s="132">
        <f t="shared" si="23"/>
        <v>960.04</v>
      </c>
      <c r="I692">
        <f t="shared" si="22"/>
        <v>1</v>
      </c>
    </row>
    <row r="693" spans="1:9">
      <c r="A693" s="93"/>
      <c r="B693" s="95"/>
      <c r="C693" s="94"/>
      <c r="D693" s="94"/>
      <c r="E693" s="94"/>
      <c r="F693" s="75"/>
      <c r="G693" s="75"/>
      <c r="H693" s="132">
        <f t="shared" si="23"/>
        <v>960.04</v>
      </c>
      <c r="I693">
        <f t="shared" si="22"/>
        <v>1</v>
      </c>
    </row>
    <row r="694" spans="1:9">
      <c r="A694" s="93"/>
      <c r="B694" s="95"/>
      <c r="C694" s="94"/>
      <c r="D694" s="94"/>
      <c r="E694" s="94"/>
      <c r="F694" s="75"/>
      <c r="G694" s="75"/>
      <c r="H694" s="132">
        <f t="shared" si="23"/>
        <v>960.04</v>
      </c>
      <c r="I694">
        <f t="shared" si="22"/>
        <v>1</v>
      </c>
    </row>
    <row r="695" spans="1:9">
      <c r="A695" s="93"/>
      <c r="B695" s="95"/>
      <c r="C695" s="94"/>
      <c r="D695" s="94"/>
      <c r="E695" s="94"/>
      <c r="F695" s="75"/>
      <c r="G695" s="75"/>
      <c r="H695" s="132">
        <f t="shared" si="23"/>
        <v>960.04</v>
      </c>
      <c r="I695">
        <f t="shared" si="22"/>
        <v>1</v>
      </c>
    </row>
    <row r="696" spans="1:9">
      <c r="A696" s="93"/>
      <c r="B696" s="95"/>
      <c r="C696" s="94"/>
      <c r="D696" s="94"/>
      <c r="E696" s="94"/>
      <c r="F696" s="75"/>
      <c r="G696" s="75"/>
      <c r="H696" s="132">
        <f t="shared" si="23"/>
        <v>960.04</v>
      </c>
      <c r="I696">
        <f t="shared" si="22"/>
        <v>1</v>
      </c>
    </row>
    <row r="697" spans="1:9">
      <c r="A697" s="93"/>
      <c r="B697" s="95"/>
      <c r="C697" s="94"/>
      <c r="D697" s="94"/>
      <c r="E697" s="94"/>
      <c r="F697" s="75"/>
      <c r="G697" s="75"/>
      <c r="H697" s="132">
        <f t="shared" si="23"/>
        <v>960.04</v>
      </c>
      <c r="I697">
        <f t="shared" si="22"/>
        <v>1</v>
      </c>
    </row>
    <row r="698" spans="1:9">
      <c r="A698" s="93"/>
      <c r="B698" s="95"/>
      <c r="C698" s="94"/>
      <c r="D698" s="94"/>
      <c r="E698" s="94"/>
      <c r="F698" s="75"/>
      <c r="G698" s="75"/>
      <c r="H698" s="132">
        <f t="shared" si="23"/>
        <v>960.04</v>
      </c>
      <c r="I698">
        <f t="shared" si="22"/>
        <v>1</v>
      </c>
    </row>
    <row r="699" spans="1:9">
      <c r="A699" s="93"/>
      <c r="B699" s="95"/>
      <c r="C699" s="94"/>
      <c r="D699" s="94"/>
      <c r="E699" s="94"/>
      <c r="F699" s="75"/>
      <c r="G699" s="75"/>
      <c r="H699" s="132">
        <f t="shared" si="23"/>
        <v>960.04</v>
      </c>
      <c r="I699">
        <f t="shared" si="22"/>
        <v>1</v>
      </c>
    </row>
    <row r="700" spans="1:9">
      <c r="A700" s="93"/>
      <c r="B700" s="95"/>
      <c r="C700" s="94"/>
      <c r="D700" s="94"/>
      <c r="E700" s="94"/>
      <c r="F700" s="75"/>
      <c r="G700" s="75"/>
      <c r="H700" s="132">
        <f t="shared" si="23"/>
        <v>960.04</v>
      </c>
      <c r="I700">
        <f t="shared" si="22"/>
        <v>1</v>
      </c>
    </row>
    <row r="701" spans="1:9">
      <c r="A701" s="93"/>
      <c r="B701" s="95"/>
      <c r="C701" s="94"/>
      <c r="D701" s="94"/>
      <c r="E701" s="94"/>
      <c r="F701" s="75"/>
      <c r="G701" s="75"/>
      <c r="H701" s="132">
        <f t="shared" si="23"/>
        <v>960.04</v>
      </c>
      <c r="I701">
        <f t="shared" si="22"/>
        <v>1</v>
      </c>
    </row>
    <row r="702" spans="1:9">
      <c r="A702" s="93"/>
      <c r="B702" s="95"/>
      <c r="C702" s="94"/>
      <c r="D702" s="94"/>
      <c r="E702" s="94"/>
      <c r="F702" s="75"/>
      <c r="G702" s="75"/>
      <c r="H702" s="132">
        <f t="shared" si="23"/>
        <v>960.04</v>
      </c>
      <c r="I702">
        <f t="shared" si="22"/>
        <v>1</v>
      </c>
    </row>
    <row r="703" spans="1:9">
      <c r="A703" s="93"/>
      <c r="B703" s="95"/>
      <c r="C703" s="94"/>
      <c r="D703" s="94"/>
      <c r="E703" s="94"/>
      <c r="F703" s="75"/>
      <c r="G703" s="75"/>
      <c r="H703" s="132">
        <f t="shared" si="23"/>
        <v>960.04</v>
      </c>
      <c r="I703">
        <f t="shared" si="22"/>
        <v>1</v>
      </c>
    </row>
    <row r="704" spans="1:9">
      <c r="A704" s="93"/>
      <c r="B704" s="95"/>
      <c r="C704" s="94"/>
      <c r="D704" s="94"/>
      <c r="E704" s="94"/>
      <c r="F704" s="75"/>
      <c r="G704" s="75"/>
      <c r="H704" s="132">
        <f t="shared" si="23"/>
        <v>960.04</v>
      </c>
      <c r="I704">
        <f t="shared" si="22"/>
        <v>1</v>
      </c>
    </row>
    <row r="705" spans="1:9">
      <c r="A705" s="93"/>
      <c r="B705" s="95"/>
      <c r="C705" s="94"/>
      <c r="D705" s="94"/>
      <c r="E705" s="94"/>
      <c r="F705" s="75"/>
      <c r="G705" s="75"/>
      <c r="H705" s="132">
        <f t="shared" si="23"/>
        <v>960.04</v>
      </c>
      <c r="I705">
        <f t="shared" si="22"/>
        <v>1</v>
      </c>
    </row>
    <row r="706" spans="1:9">
      <c r="A706" s="93"/>
      <c r="B706" s="95"/>
      <c r="C706" s="94"/>
      <c r="D706" s="94"/>
      <c r="E706" s="94"/>
      <c r="F706" s="75"/>
      <c r="G706" s="75"/>
      <c r="H706" s="132">
        <f t="shared" si="23"/>
        <v>960.04</v>
      </c>
      <c r="I706">
        <f t="shared" si="22"/>
        <v>1</v>
      </c>
    </row>
    <row r="707" spans="1:9">
      <c r="A707" s="93"/>
      <c r="B707" s="95"/>
      <c r="C707" s="94"/>
      <c r="D707" s="94"/>
      <c r="E707" s="94"/>
      <c r="F707" s="75"/>
      <c r="G707" s="75"/>
      <c r="H707" s="132">
        <f t="shared" si="23"/>
        <v>960.04</v>
      </c>
      <c r="I707">
        <f t="shared" si="22"/>
        <v>1</v>
      </c>
    </row>
    <row r="708" spans="1:9">
      <c r="A708" s="93"/>
      <c r="B708" s="95"/>
      <c r="C708" s="94"/>
      <c r="D708" s="94"/>
      <c r="E708" s="94"/>
      <c r="F708" s="75"/>
      <c r="G708" s="75"/>
      <c r="H708" s="132">
        <f t="shared" si="23"/>
        <v>960.04</v>
      </c>
      <c r="I708">
        <f t="shared" si="22"/>
        <v>1</v>
      </c>
    </row>
    <row r="709" spans="1:9">
      <c r="A709" s="93"/>
      <c r="B709" s="95"/>
      <c r="C709" s="94"/>
      <c r="D709" s="94"/>
      <c r="E709" s="94"/>
      <c r="F709" s="75"/>
      <c r="G709" s="75"/>
      <c r="H709" s="132">
        <f t="shared" si="23"/>
        <v>960.04</v>
      </c>
      <c r="I709">
        <f t="shared" si="22"/>
        <v>1</v>
      </c>
    </row>
    <row r="710" spans="1:9">
      <c r="A710" s="93"/>
      <c r="B710" s="95"/>
      <c r="C710" s="94"/>
      <c r="D710" s="94"/>
      <c r="E710" s="94"/>
      <c r="F710" s="75"/>
      <c r="G710" s="75"/>
      <c r="H710" s="132">
        <f t="shared" si="23"/>
        <v>960.04</v>
      </c>
      <c r="I710">
        <f t="shared" si="22"/>
        <v>1</v>
      </c>
    </row>
    <row r="711" spans="1:9">
      <c r="A711" s="93"/>
      <c r="B711" s="95"/>
      <c r="C711" s="94"/>
      <c r="D711" s="94"/>
      <c r="E711" s="94"/>
      <c r="F711" s="75"/>
      <c r="G711" s="75"/>
      <c r="H711" s="132">
        <f t="shared" si="23"/>
        <v>960.04</v>
      </c>
      <c r="I711">
        <f t="shared" ref="I711:I774" si="24">MONTH(A711)</f>
        <v>1</v>
      </c>
    </row>
    <row r="712" spans="1:9">
      <c r="A712" s="93"/>
      <c r="B712" s="95"/>
      <c r="C712" s="94"/>
      <c r="D712" s="94"/>
      <c r="E712" s="94"/>
      <c r="F712" s="75"/>
      <c r="G712" s="75"/>
      <c r="H712" s="132">
        <f t="shared" si="23"/>
        <v>960.04</v>
      </c>
      <c r="I712">
        <f t="shared" si="24"/>
        <v>1</v>
      </c>
    </row>
    <row r="713" spans="1:9">
      <c r="A713" s="93"/>
      <c r="B713" s="95"/>
      <c r="C713" s="94"/>
      <c r="D713" s="94"/>
      <c r="E713" s="94"/>
      <c r="F713" s="75"/>
      <c r="G713" s="75"/>
      <c r="H713" s="132">
        <f t="shared" si="23"/>
        <v>960.04</v>
      </c>
      <c r="I713">
        <f t="shared" si="24"/>
        <v>1</v>
      </c>
    </row>
    <row r="714" spans="1:9">
      <c r="A714" s="93"/>
      <c r="B714" s="95"/>
      <c r="C714" s="94"/>
      <c r="D714" s="94"/>
      <c r="E714" s="94"/>
      <c r="F714" s="75"/>
      <c r="G714" s="75"/>
      <c r="H714" s="132">
        <f t="shared" si="23"/>
        <v>960.04</v>
      </c>
      <c r="I714">
        <f t="shared" si="24"/>
        <v>1</v>
      </c>
    </row>
    <row r="715" spans="1:9">
      <c r="A715" s="93"/>
      <c r="B715" s="95"/>
      <c r="C715" s="94"/>
      <c r="D715" s="94"/>
      <c r="E715" s="94"/>
      <c r="F715" s="75"/>
      <c r="G715" s="75"/>
      <c r="H715" s="132">
        <f t="shared" si="23"/>
        <v>960.04</v>
      </c>
      <c r="I715">
        <f t="shared" si="24"/>
        <v>1</v>
      </c>
    </row>
    <row r="716" spans="1:9">
      <c r="A716" s="93"/>
      <c r="B716" s="95"/>
      <c r="C716" s="94"/>
      <c r="D716" s="94"/>
      <c r="E716" s="94"/>
      <c r="F716" s="75"/>
      <c r="G716" s="75"/>
      <c r="H716" s="132">
        <f t="shared" si="23"/>
        <v>960.04</v>
      </c>
      <c r="I716">
        <f t="shared" si="24"/>
        <v>1</v>
      </c>
    </row>
    <row r="717" spans="1:9">
      <c r="A717" s="93"/>
      <c r="B717" s="95"/>
      <c r="C717" s="94"/>
      <c r="D717" s="94"/>
      <c r="E717" s="94"/>
      <c r="F717" s="75"/>
      <c r="G717" s="75"/>
      <c r="H717" s="132">
        <f t="shared" si="23"/>
        <v>960.04</v>
      </c>
      <c r="I717">
        <f t="shared" si="24"/>
        <v>1</v>
      </c>
    </row>
    <row r="718" spans="1:9">
      <c r="A718" s="93"/>
      <c r="B718" s="95"/>
      <c r="C718" s="94"/>
      <c r="D718" s="94"/>
      <c r="E718" s="94"/>
      <c r="F718" s="75"/>
      <c r="G718" s="75"/>
      <c r="H718" s="132">
        <f t="shared" si="23"/>
        <v>960.04</v>
      </c>
      <c r="I718">
        <f t="shared" si="24"/>
        <v>1</v>
      </c>
    </row>
    <row r="719" spans="1:9">
      <c r="A719" s="93"/>
      <c r="B719" s="95"/>
      <c r="C719" s="94"/>
      <c r="D719" s="94"/>
      <c r="E719" s="94"/>
      <c r="F719" s="75"/>
      <c r="G719" s="75"/>
      <c r="H719" s="132">
        <f t="shared" si="23"/>
        <v>960.04</v>
      </c>
      <c r="I719">
        <f t="shared" si="24"/>
        <v>1</v>
      </c>
    </row>
    <row r="720" spans="1:9">
      <c r="A720" s="93"/>
      <c r="B720" s="95"/>
      <c r="C720" s="94"/>
      <c r="D720" s="94"/>
      <c r="E720" s="94"/>
      <c r="F720" s="75"/>
      <c r="G720" s="75"/>
      <c r="H720" s="132">
        <f t="shared" si="23"/>
        <v>960.04</v>
      </c>
      <c r="I720">
        <f t="shared" si="24"/>
        <v>1</v>
      </c>
    </row>
    <row r="721" spans="1:9">
      <c r="A721" s="93"/>
      <c r="B721" s="95"/>
      <c r="C721" s="94"/>
      <c r="D721" s="94"/>
      <c r="E721" s="94"/>
      <c r="F721" s="75"/>
      <c r="G721" s="75"/>
      <c r="H721" s="132">
        <f t="shared" si="23"/>
        <v>960.04</v>
      </c>
      <c r="I721">
        <f t="shared" si="24"/>
        <v>1</v>
      </c>
    </row>
    <row r="722" spans="1:9">
      <c r="A722" s="93"/>
      <c r="B722" s="95"/>
      <c r="C722" s="94"/>
      <c r="D722" s="94"/>
      <c r="E722" s="94"/>
      <c r="F722" s="75"/>
      <c r="G722" s="75"/>
      <c r="H722" s="132">
        <f t="shared" si="23"/>
        <v>960.04</v>
      </c>
      <c r="I722">
        <f t="shared" si="24"/>
        <v>1</v>
      </c>
    </row>
    <row r="723" spans="1:9">
      <c r="A723" s="93"/>
      <c r="B723" s="95"/>
      <c r="C723" s="94"/>
      <c r="D723" s="94"/>
      <c r="E723" s="94"/>
      <c r="F723" s="75"/>
      <c r="G723" s="75"/>
      <c r="H723" s="132">
        <f t="shared" si="23"/>
        <v>960.04</v>
      </c>
      <c r="I723">
        <f t="shared" si="24"/>
        <v>1</v>
      </c>
    </row>
    <row r="724" spans="1:9">
      <c r="A724" s="93"/>
      <c r="B724" s="95"/>
      <c r="C724" s="94"/>
      <c r="D724" s="94"/>
      <c r="E724" s="94"/>
      <c r="F724" s="75"/>
      <c r="G724" s="75"/>
      <c r="H724" s="132">
        <f t="shared" si="23"/>
        <v>960.04</v>
      </c>
      <c r="I724">
        <f t="shared" si="24"/>
        <v>1</v>
      </c>
    </row>
    <row r="725" spans="1:9">
      <c r="A725" s="93"/>
      <c r="B725" s="95"/>
      <c r="C725" s="94"/>
      <c r="D725" s="94"/>
      <c r="E725" s="94"/>
      <c r="F725" s="75"/>
      <c r="G725" s="75"/>
      <c r="H725" s="132">
        <f t="shared" si="23"/>
        <v>960.04</v>
      </c>
      <c r="I725">
        <f t="shared" si="24"/>
        <v>1</v>
      </c>
    </row>
    <row r="726" spans="1:9">
      <c r="A726" s="93"/>
      <c r="B726" s="95"/>
      <c r="C726" s="94"/>
      <c r="D726" s="94"/>
      <c r="E726" s="94"/>
      <c r="F726" s="75"/>
      <c r="G726" s="75"/>
      <c r="H726" s="132">
        <f t="shared" si="23"/>
        <v>960.04</v>
      </c>
      <c r="I726">
        <f t="shared" si="24"/>
        <v>1</v>
      </c>
    </row>
    <row r="727" spans="1:9">
      <c r="A727" s="93"/>
      <c r="B727" s="95"/>
      <c r="C727" s="94"/>
      <c r="D727" s="94"/>
      <c r="E727" s="94"/>
      <c r="F727" s="75"/>
      <c r="G727" s="75"/>
      <c r="H727" s="132">
        <f t="shared" si="23"/>
        <v>960.04</v>
      </c>
      <c r="I727">
        <f t="shared" si="24"/>
        <v>1</v>
      </c>
    </row>
    <row r="728" spans="1:9">
      <c r="A728" s="93"/>
      <c r="B728" s="95"/>
      <c r="C728" s="94"/>
      <c r="D728" s="94"/>
      <c r="E728" s="94"/>
      <c r="F728" s="75"/>
      <c r="G728" s="75"/>
      <c r="H728" s="132">
        <f t="shared" si="23"/>
        <v>960.04</v>
      </c>
      <c r="I728">
        <f t="shared" si="24"/>
        <v>1</v>
      </c>
    </row>
    <row r="729" spans="1:9">
      <c r="A729" s="93"/>
      <c r="B729" s="95"/>
      <c r="C729" s="94"/>
      <c r="D729" s="94"/>
      <c r="E729" s="94"/>
      <c r="F729" s="75"/>
      <c r="G729" s="75"/>
      <c r="H729" s="132">
        <f t="shared" si="23"/>
        <v>960.04</v>
      </c>
      <c r="I729">
        <f t="shared" si="24"/>
        <v>1</v>
      </c>
    </row>
    <row r="730" spans="1:9">
      <c r="A730" s="93"/>
      <c r="B730" s="95"/>
      <c r="C730" s="94"/>
      <c r="D730" s="94"/>
      <c r="E730" s="94"/>
      <c r="F730" s="75"/>
      <c r="G730" s="75"/>
      <c r="H730" s="132">
        <f t="shared" si="23"/>
        <v>960.04</v>
      </c>
      <c r="I730">
        <f t="shared" si="24"/>
        <v>1</v>
      </c>
    </row>
    <row r="731" spans="1:9">
      <c r="A731" s="93"/>
      <c r="B731" s="95"/>
      <c r="C731" s="94"/>
      <c r="D731" s="94"/>
      <c r="E731" s="94"/>
      <c r="F731" s="75"/>
      <c r="G731" s="75"/>
      <c r="H731" s="132">
        <f t="shared" si="23"/>
        <v>960.04</v>
      </c>
      <c r="I731">
        <f t="shared" si="24"/>
        <v>1</v>
      </c>
    </row>
    <row r="732" spans="1:9">
      <c r="A732" s="93"/>
      <c r="B732" s="95"/>
      <c r="C732" s="94"/>
      <c r="D732" s="94"/>
      <c r="E732" s="94"/>
      <c r="F732" s="75"/>
      <c r="G732" s="75"/>
      <c r="H732" s="132">
        <f t="shared" si="23"/>
        <v>960.04</v>
      </c>
      <c r="I732">
        <f t="shared" si="24"/>
        <v>1</v>
      </c>
    </row>
    <row r="733" spans="1:9">
      <c r="A733" s="93"/>
      <c r="B733" s="95"/>
      <c r="C733" s="94"/>
      <c r="D733" s="94"/>
      <c r="E733" s="94"/>
      <c r="F733" s="75"/>
      <c r="G733" s="75"/>
      <c r="H733" s="132">
        <f t="shared" si="23"/>
        <v>960.04</v>
      </c>
      <c r="I733">
        <f t="shared" si="24"/>
        <v>1</v>
      </c>
    </row>
    <row r="734" spans="1:9">
      <c r="A734" s="93"/>
      <c r="B734" s="95"/>
      <c r="C734" s="94"/>
      <c r="D734" s="94"/>
      <c r="E734" s="94"/>
      <c r="F734" s="75"/>
      <c r="G734" s="75"/>
      <c r="H734" s="132">
        <f t="shared" ref="H734:H797" si="25">H733-F734+G734</f>
        <v>960.04</v>
      </c>
      <c r="I734">
        <f t="shared" si="24"/>
        <v>1</v>
      </c>
    </row>
    <row r="735" spans="1:9">
      <c r="A735" s="93"/>
      <c r="B735" s="95"/>
      <c r="C735" s="94"/>
      <c r="D735" s="94"/>
      <c r="E735" s="94"/>
      <c r="F735" s="75"/>
      <c r="G735" s="75"/>
      <c r="H735" s="132">
        <f t="shared" si="25"/>
        <v>960.04</v>
      </c>
      <c r="I735">
        <f t="shared" si="24"/>
        <v>1</v>
      </c>
    </row>
    <row r="736" spans="1:9">
      <c r="A736" s="93"/>
      <c r="B736" s="95"/>
      <c r="C736" s="94"/>
      <c r="D736" s="94"/>
      <c r="E736" s="94"/>
      <c r="F736" s="75"/>
      <c r="G736" s="75"/>
      <c r="H736" s="132">
        <f t="shared" si="25"/>
        <v>960.04</v>
      </c>
      <c r="I736">
        <f t="shared" si="24"/>
        <v>1</v>
      </c>
    </row>
    <row r="737" spans="1:9">
      <c r="A737" s="93"/>
      <c r="B737" s="95"/>
      <c r="C737" s="94"/>
      <c r="D737" s="94"/>
      <c r="E737" s="94"/>
      <c r="F737" s="75"/>
      <c r="G737" s="75"/>
      <c r="H737" s="132">
        <f t="shared" si="25"/>
        <v>960.04</v>
      </c>
      <c r="I737">
        <f t="shared" si="24"/>
        <v>1</v>
      </c>
    </row>
    <row r="738" spans="1:9">
      <c r="A738" s="93"/>
      <c r="B738" s="95"/>
      <c r="C738" s="94"/>
      <c r="D738" s="94"/>
      <c r="E738" s="94"/>
      <c r="F738" s="75"/>
      <c r="G738" s="75"/>
      <c r="H738" s="132">
        <f t="shared" si="25"/>
        <v>960.04</v>
      </c>
      <c r="I738">
        <f t="shared" si="24"/>
        <v>1</v>
      </c>
    </row>
    <row r="739" spans="1:9">
      <c r="A739" s="93"/>
      <c r="B739" s="95"/>
      <c r="C739" s="94"/>
      <c r="D739" s="94"/>
      <c r="E739" s="94"/>
      <c r="F739" s="75"/>
      <c r="G739" s="75"/>
      <c r="H739" s="132">
        <f t="shared" si="25"/>
        <v>960.04</v>
      </c>
      <c r="I739">
        <f t="shared" si="24"/>
        <v>1</v>
      </c>
    </row>
    <row r="740" spans="1:9">
      <c r="A740" s="93"/>
      <c r="B740" s="95"/>
      <c r="C740" s="94"/>
      <c r="D740" s="94"/>
      <c r="E740" s="94"/>
      <c r="F740" s="75"/>
      <c r="G740" s="75"/>
      <c r="H740" s="132">
        <f t="shared" si="25"/>
        <v>960.04</v>
      </c>
      <c r="I740">
        <f t="shared" si="24"/>
        <v>1</v>
      </c>
    </row>
    <row r="741" spans="1:9">
      <c r="A741" s="93"/>
      <c r="B741" s="95"/>
      <c r="C741" s="94"/>
      <c r="D741" s="94"/>
      <c r="E741" s="94"/>
      <c r="F741" s="75"/>
      <c r="G741" s="75"/>
      <c r="H741" s="132">
        <f t="shared" si="25"/>
        <v>960.04</v>
      </c>
      <c r="I741">
        <f t="shared" si="24"/>
        <v>1</v>
      </c>
    </row>
    <row r="742" spans="1:9">
      <c r="A742" s="93"/>
      <c r="B742" s="95"/>
      <c r="C742" s="94"/>
      <c r="D742" s="94"/>
      <c r="E742" s="94"/>
      <c r="F742" s="75"/>
      <c r="G742" s="75"/>
      <c r="H742" s="132">
        <f t="shared" si="25"/>
        <v>960.04</v>
      </c>
      <c r="I742">
        <f t="shared" si="24"/>
        <v>1</v>
      </c>
    </row>
    <row r="743" spans="1:9">
      <c r="A743" s="93"/>
      <c r="B743" s="95"/>
      <c r="C743" s="94"/>
      <c r="D743" s="94"/>
      <c r="E743" s="94"/>
      <c r="F743" s="75"/>
      <c r="G743" s="75"/>
      <c r="H743" s="132">
        <f t="shared" si="25"/>
        <v>960.04</v>
      </c>
      <c r="I743">
        <f t="shared" si="24"/>
        <v>1</v>
      </c>
    </row>
    <row r="744" spans="1:9">
      <c r="A744" s="93"/>
      <c r="B744" s="95"/>
      <c r="C744" s="94"/>
      <c r="D744" s="94"/>
      <c r="E744" s="94"/>
      <c r="F744" s="75"/>
      <c r="G744" s="75"/>
      <c r="H744" s="132">
        <f t="shared" si="25"/>
        <v>960.04</v>
      </c>
      <c r="I744">
        <f t="shared" si="24"/>
        <v>1</v>
      </c>
    </row>
    <row r="745" spans="1:9">
      <c r="A745" s="93"/>
      <c r="B745" s="95"/>
      <c r="C745" s="94"/>
      <c r="D745" s="94"/>
      <c r="E745" s="94"/>
      <c r="F745" s="75"/>
      <c r="G745" s="75"/>
      <c r="H745" s="132">
        <f t="shared" si="25"/>
        <v>960.04</v>
      </c>
      <c r="I745">
        <f t="shared" si="24"/>
        <v>1</v>
      </c>
    </row>
    <row r="746" spans="1:9">
      <c r="A746" s="93"/>
      <c r="B746" s="95"/>
      <c r="C746" s="94"/>
      <c r="D746" s="94"/>
      <c r="E746" s="94"/>
      <c r="F746" s="75"/>
      <c r="G746" s="75"/>
      <c r="H746" s="132">
        <f t="shared" si="25"/>
        <v>960.04</v>
      </c>
      <c r="I746">
        <f t="shared" si="24"/>
        <v>1</v>
      </c>
    </row>
    <row r="747" spans="1:9">
      <c r="A747" s="93"/>
      <c r="B747" s="95"/>
      <c r="C747" s="94"/>
      <c r="D747" s="94"/>
      <c r="E747" s="94"/>
      <c r="F747" s="75"/>
      <c r="G747" s="75"/>
      <c r="H747" s="132">
        <f t="shared" si="25"/>
        <v>960.04</v>
      </c>
      <c r="I747">
        <f t="shared" si="24"/>
        <v>1</v>
      </c>
    </row>
    <row r="748" spans="1:9">
      <c r="A748" s="93"/>
      <c r="B748" s="95"/>
      <c r="C748" s="94"/>
      <c r="D748" s="94"/>
      <c r="E748" s="94"/>
      <c r="F748" s="75"/>
      <c r="G748" s="75"/>
      <c r="H748" s="132">
        <f t="shared" si="25"/>
        <v>960.04</v>
      </c>
      <c r="I748">
        <f t="shared" si="24"/>
        <v>1</v>
      </c>
    </row>
    <row r="749" spans="1:9">
      <c r="A749" s="93"/>
      <c r="B749" s="95"/>
      <c r="C749" s="94"/>
      <c r="D749" s="94"/>
      <c r="E749" s="94"/>
      <c r="F749" s="75"/>
      <c r="G749" s="75"/>
      <c r="H749" s="132">
        <f t="shared" si="25"/>
        <v>960.04</v>
      </c>
      <c r="I749">
        <f t="shared" si="24"/>
        <v>1</v>
      </c>
    </row>
    <row r="750" spans="1:9">
      <c r="A750" s="93"/>
      <c r="B750" s="95"/>
      <c r="C750" s="94"/>
      <c r="D750" s="94"/>
      <c r="E750" s="94"/>
      <c r="F750" s="75"/>
      <c r="G750" s="75"/>
      <c r="H750" s="132">
        <f t="shared" si="25"/>
        <v>960.04</v>
      </c>
      <c r="I750">
        <f t="shared" si="24"/>
        <v>1</v>
      </c>
    </row>
    <row r="751" spans="1:9">
      <c r="A751" s="93"/>
      <c r="B751" s="95"/>
      <c r="C751" s="94"/>
      <c r="D751" s="94"/>
      <c r="E751" s="94"/>
      <c r="F751" s="75"/>
      <c r="G751" s="75"/>
      <c r="H751" s="132">
        <f t="shared" si="25"/>
        <v>960.04</v>
      </c>
      <c r="I751">
        <f t="shared" si="24"/>
        <v>1</v>
      </c>
    </row>
    <row r="752" spans="1:9">
      <c r="A752" s="93"/>
      <c r="B752" s="95"/>
      <c r="C752" s="94"/>
      <c r="D752" s="94"/>
      <c r="E752" s="94"/>
      <c r="F752" s="75"/>
      <c r="G752" s="75"/>
      <c r="H752" s="132">
        <f t="shared" si="25"/>
        <v>960.04</v>
      </c>
      <c r="I752">
        <f t="shared" si="24"/>
        <v>1</v>
      </c>
    </row>
    <row r="753" spans="1:9">
      <c r="A753" s="93"/>
      <c r="B753" s="95"/>
      <c r="C753" s="94"/>
      <c r="D753" s="94"/>
      <c r="E753" s="94"/>
      <c r="F753" s="75"/>
      <c r="G753" s="75"/>
      <c r="H753" s="132">
        <f t="shared" si="25"/>
        <v>960.04</v>
      </c>
      <c r="I753">
        <f t="shared" si="24"/>
        <v>1</v>
      </c>
    </row>
    <row r="754" spans="1:9">
      <c r="A754" s="93"/>
      <c r="B754" s="95"/>
      <c r="C754" s="94"/>
      <c r="D754" s="94"/>
      <c r="E754" s="94"/>
      <c r="F754" s="75"/>
      <c r="G754" s="75"/>
      <c r="H754" s="132">
        <f t="shared" si="25"/>
        <v>960.04</v>
      </c>
      <c r="I754">
        <f t="shared" si="24"/>
        <v>1</v>
      </c>
    </row>
    <row r="755" spans="1:9">
      <c r="A755" s="93"/>
      <c r="B755" s="95"/>
      <c r="C755" s="94"/>
      <c r="D755" s="94"/>
      <c r="E755" s="94"/>
      <c r="F755" s="75"/>
      <c r="G755" s="75"/>
      <c r="H755" s="132">
        <f t="shared" si="25"/>
        <v>960.04</v>
      </c>
      <c r="I755">
        <f t="shared" si="24"/>
        <v>1</v>
      </c>
    </row>
    <row r="756" spans="1:9">
      <c r="A756" s="93"/>
      <c r="B756" s="95"/>
      <c r="C756" s="94"/>
      <c r="D756" s="94"/>
      <c r="E756" s="94"/>
      <c r="F756" s="75"/>
      <c r="G756" s="75"/>
      <c r="H756" s="132">
        <f t="shared" si="25"/>
        <v>960.04</v>
      </c>
      <c r="I756">
        <f t="shared" si="24"/>
        <v>1</v>
      </c>
    </row>
    <row r="757" spans="1:9">
      <c r="A757" s="93"/>
      <c r="B757" s="95"/>
      <c r="C757" s="94"/>
      <c r="D757" s="94"/>
      <c r="E757" s="94"/>
      <c r="F757" s="75"/>
      <c r="G757" s="75"/>
      <c r="H757" s="132">
        <f t="shared" si="25"/>
        <v>960.04</v>
      </c>
      <c r="I757">
        <f t="shared" si="24"/>
        <v>1</v>
      </c>
    </row>
    <row r="758" spans="1:9">
      <c r="A758" s="93"/>
      <c r="B758" s="95"/>
      <c r="C758" s="94"/>
      <c r="D758" s="94"/>
      <c r="E758" s="94"/>
      <c r="F758" s="75"/>
      <c r="G758" s="75"/>
      <c r="H758" s="132">
        <f t="shared" si="25"/>
        <v>960.04</v>
      </c>
      <c r="I758">
        <f t="shared" si="24"/>
        <v>1</v>
      </c>
    </row>
    <row r="759" spans="1:9">
      <c r="A759" s="93"/>
      <c r="B759" s="95"/>
      <c r="C759" s="94"/>
      <c r="D759" s="94"/>
      <c r="E759" s="94"/>
      <c r="F759" s="75"/>
      <c r="G759" s="75"/>
      <c r="H759" s="132">
        <f t="shared" si="25"/>
        <v>960.04</v>
      </c>
      <c r="I759">
        <f t="shared" si="24"/>
        <v>1</v>
      </c>
    </row>
    <row r="760" spans="1:9">
      <c r="A760" s="93"/>
      <c r="B760" s="95"/>
      <c r="C760" s="94"/>
      <c r="D760" s="94"/>
      <c r="E760" s="94"/>
      <c r="F760" s="75"/>
      <c r="G760" s="75"/>
      <c r="H760" s="132">
        <f t="shared" si="25"/>
        <v>960.04</v>
      </c>
      <c r="I760">
        <f t="shared" si="24"/>
        <v>1</v>
      </c>
    </row>
    <row r="761" spans="1:9">
      <c r="A761" s="93"/>
      <c r="B761" s="95"/>
      <c r="C761" s="94"/>
      <c r="D761" s="94"/>
      <c r="E761" s="94"/>
      <c r="F761" s="75"/>
      <c r="G761" s="75"/>
      <c r="H761" s="132">
        <f t="shared" si="25"/>
        <v>960.04</v>
      </c>
      <c r="I761">
        <f t="shared" si="24"/>
        <v>1</v>
      </c>
    </row>
    <row r="762" spans="1:9">
      <c r="A762" s="93"/>
      <c r="B762" s="95"/>
      <c r="C762" s="94"/>
      <c r="D762" s="94"/>
      <c r="E762" s="94"/>
      <c r="F762" s="75"/>
      <c r="G762" s="75"/>
      <c r="H762" s="132">
        <f t="shared" si="25"/>
        <v>960.04</v>
      </c>
      <c r="I762">
        <f t="shared" si="24"/>
        <v>1</v>
      </c>
    </row>
    <row r="763" spans="1:9">
      <c r="A763" s="93"/>
      <c r="B763" s="95"/>
      <c r="C763" s="94"/>
      <c r="D763" s="94"/>
      <c r="E763" s="94"/>
      <c r="F763" s="75"/>
      <c r="G763" s="75"/>
      <c r="H763" s="132">
        <f t="shared" si="25"/>
        <v>960.04</v>
      </c>
      <c r="I763">
        <f t="shared" si="24"/>
        <v>1</v>
      </c>
    </row>
    <row r="764" spans="1:9">
      <c r="A764" s="93"/>
      <c r="B764" s="95"/>
      <c r="C764" s="94"/>
      <c r="D764" s="94"/>
      <c r="E764" s="94"/>
      <c r="F764" s="75"/>
      <c r="G764" s="75"/>
      <c r="H764" s="132">
        <f t="shared" si="25"/>
        <v>960.04</v>
      </c>
      <c r="I764">
        <f t="shared" si="24"/>
        <v>1</v>
      </c>
    </row>
    <row r="765" spans="1:9">
      <c r="A765" s="93"/>
      <c r="B765" s="95"/>
      <c r="C765" s="94"/>
      <c r="D765" s="94"/>
      <c r="E765" s="94"/>
      <c r="F765" s="75"/>
      <c r="G765" s="75"/>
      <c r="H765" s="132">
        <f t="shared" si="25"/>
        <v>960.04</v>
      </c>
      <c r="I765">
        <f t="shared" si="24"/>
        <v>1</v>
      </c>
    </row>
    <row r="766" spans="1:9">
      <c r="A766" s="93"/>
      <c r="B766" s="95"/>
      <c r="C766" s="94"/>
      <c r="D766" s="94"/>
      <c r="E766" s="94"/>
      <c r="F766" s="75"/>
      <c r="G766" s="75"/>
      <c r="H766" s="132">
        <f t="shared" si="25"/>
        <v>960.04</v>
      </c>
      <c r="I766">
        <f t="shared" si="24"/>
        <v>1</v>
      </c>
    </row>
    <row r="767" spans="1:9">
      <c r="A767" s="93"/>
      <c r="B767" s="95"/>
      <c r="C767" s="94"/>
      <c r="D767" s="94"/>
      <c r="E767" s="94"/>
      <c r="F767" s="75"/>
      <c r="G767" s="75"/>
      <c r="H767" s="132">
        <f t="shared" si="25"/>
        <v>960.04</v>
      </c>
      <c r="I767">
        <f t="shared" si="24"/>
        <v>1</v>
      </c>
    </row>
    <row r="768" spans="1:9">
      <c r="A768" s="93"/>
      <c r="B768" s="95"/>
      <c r="C768" s="94"/>
      <c r="D768" s="94"/>
      <c r="E768" s="94"/>
      <c r="F768" s="75"/>
      <c r="G768" s="75"/>
      <c r="H768" s="132">
        <f t="shared" si="25"/>
        <v>960.04</v>
      </c>
      <c r="I768">
        <f t="shared" si="24"/>
        <v>1</v>
      </c>
    </row>
    <row r="769" spans="1:9">
      <c r="A769" s="93"/>
      <c r="B769" s="95"/>
      <c r="C769" s="94"/>
      <c r="D769" s="94"/>
      <c r="E769" s="94"/>
      <c r="F769" s="75"/>
      <c r="G769" s="75"/>
      <c r="H769" s="132">
        <f t="shared" si="25"/>
        <v>960.04</v>
      </c>
      <c r="I769">
        <f t="shared" si="24"/>
        <v>1</v>
      </c>
    </row>
    <row r="770" spans="1:9">
      <c r="A770" s="93"/>
      <c r="B770" s="95"/>
      <c r="C770" s="94"/>
      <c r="D770" s="94"/>
      <c r="E770" s="94"/>
      <c r="F770" s="75"/>
      <c r="G770" s="75"/>
      <c r="H770" s="132">
        <f t="shared" si="25"/>
        <v>960.04</v>
      </c>
      <c r="I770">
        <f t="shared" si="24"/>
        <v>1</v>
      </c>
    </row>
    <row r="771" spans="1:9">
      <c r="A771" s="93"/>
      <c r="B771" s="95"/>
      <c r="C771" s="94"/>
      <c r="D771" s="94"/>
      <c r="E771" s="94"/>
      <c r="F771" s="75"/>
      <c r="G771" s="75"/>
      <c r="H771" s="132">
        <f t="shared" si="25"/>
        <v>960.04</v>
      </c>
      <c r="I771">
        <f t="shared" si="24"/>
        <v>1</v>
      </c>
    </row>
    <row r="772" spans="1:9">
      <c r="A772" s="93"/>
      <c r="B772" s="95"/>
      <c r="C772" s="94"/>
      <c r="D772" s="94"/>
      <c r="E772" s="94"/>
      <c r="F772" s="75"/>
      <c r="G772" s="75"/>
      <c r="H772" s="132">
        <f t="shared" si="25"/>
        <v>960.04</v>
      </c>
      <c r="I772">
        <f t="shared" si="24"/>
        <v>1</v>
      </c>
    </row>
    <row r="773" spans="1:9">
      <c r="A773" s="93"/>
      <c r="B773" s="95"/>
      <c r="C773" s="94"/>
      <c r="D773" s="94"/>
      <c r="E773" s="94"/>
      <c r="F773" s="75"/>
      <c r="G773" s="75"/>
      <c r="H773" s="132">
        <f t="shared" si="25"/>
        <v>960.04</v>
      </c>
      <c r="I773">
        <f t="shared" si="24"/>
        <v>1</v>
      </c>
    </row>
    <row r="774" spans="1:9">
      <c r="A774" s="93"/>
      <c r="B774" s="95"/>
      <c r="C774" s="94"/>
      <c r="D774" s="94"/>
      <c r="E774" s="94"/>
      <c r="F774" s="75"/>
      <c r="G774" s="75"/>
      <c r="H774" s="132">
        <f t="shared" si="25"/>
        <v>960.04</v>
      </c>
      <c r="I774">
        <f t="shared" si="24"/>
        <v>1</v>
      </c>
    </row>
    <row r="775" spans="1:9">
      <c r="A775" s="93"/>
      <c r="B775" s="95"/>
      <c r="C775" s="94"/>
      <c r="D775" s="94"/>
      <c r="E775" s="94"/>
      <c r="F775" s="75"/>
      <c r="G775" s="75"/>
      <c r="H775" s="132">
        <f t="shared" si="25"/>
        <v>960.04</v>
      </c>
      <c r="I775">
        <f t="shared" ref="I775:I838" si="26">MONTH(A775)</f>
        <v>1</v>
      </c>
    </row>
    <row r="776" spans="1:9">
      <c r="A776" s="93"/>
      <c r="B776" s="95"/>
      <c r="C776" s="94"/>
      <c r="D776" s="94"/>
      <c r="E776" s="94"/>
      <c r="F776" s="75"/>
      <c r="G776" s="75"/>
      <c r="H776" s="132">
        <f t="shared" si="25"/>
        <v>960.04</v>
      </c>
      <c r="I776">
        <f t="shared" si="26"/>
        <v>1</v>
      </c>
    </row>
    <row r="777" spans="1:9">
      <c r="A777" s="93"/>
      <c r="B777" s="95"/>
      <c r="C777" s="94"/>
      <c r="D777" s="94"/>
      <c r="E777" s="94"/>
      <c r="F777" s="75"/>
      <c r="G777" s="75"/>
      <c r="H777" s="132">
        <f t="shared" si="25"/>
        <v>960.04</v>
      </c>
      <c r="I777">
        <f t="shared" si="26"/>
        <v>1</v>
      </c>
    </row>
    <row r="778" spans="1:9">
      <c r="A778" s="93"/>
      <c r="B778" s="95"/>
      <c r="C778" s="94"/>
      <c r="D778" s="94"/>
      <c r="E778" s="94"/>
      <c r="F778" s="75"/>
      <c r="G778" s="75"/>
      <c r="H778" s="132">
        <f t="shared" si="25"/>
        <v>960.04</v>
      </c>
      <c r="I778">
        <f t="shared" si="26"/>
        <v>1</v>
      </c>
    </row>
    <row r="779" spans="1:9">
      <c r="A779" s="93"/>
      <c r="B779" s="95"/>
      <c r="C779" s="94"/>
      <c r="D779" s="94"/>
      <c r="E779" s="94"/>
      <c r="F779" s="75"/>
      <c r="G779" s="75"/>
      <c r="H779" s="132">
        <f t="shared" si="25"/>
        <v>960.04</v>
      </c>
      <c r="I779">
        <f t="shared" si="26"/>
        <v>1</v>
      </c>
    </row>
    <row r="780" spans="1:9">
      <c r="A780" s="93"/>
      <c r="B780" s="95"/>
      <c r="C780" s="94"/>
      <c r="D780" s="94"/>
      <c r="E780" s="94"/>
      <c r="F780" s="75"/>
      <c r="G780" s="75"/>
      <c r="H780" s="132">
        <f t="shared" si="25"/>
        <v>960.04</v>
      </c>
      <c r="I780">
        <f t="shared" si="26"/>
        <v>1</v>
      </c>
    </row>
    <row r="781" spans="1:9">
      <c r="A781" s="93"/>
      <c r="B781" s="95"/>
      <c r="C781" s="94"/>
      <c r="D781" s="94"/>
      <c r="E781" s="94"/>
      <c r="F781" s="75"/>
      <c r="G781" s="75"/>
      <c r="H781" s="132">
        <f t="shared" si="25"/>
        <v>960.04</v>
      </c>
      <c r="I781">
        <f t="shared" si="26"/>
        <v>1</v>
      </c>
    </row>
    <row r="782" spans="1:9">
      <c r="A782" s="93"/>
      <c r="B782" s="95"/>
      <c r="C782" s="94"/>
      <c r="D782" s="94"/>
      <c r="E782" s="94"/>
      <c r="F782" s="75"/>
      <c r="G782" s="75"/>
      <c r="H782" s="132">
        <f t="shared" si="25"/>
        <v>960.04</v>
      </c>
      <c r="I782">
        <f t="shared" si="26"/>
        <v>1</v>
      </c>
    </row>
    <row r="783" spans="1:9">
      <c r="A783" s="93"/>
      <c r="B783" s="95"/>
      <c r="C783" s="94"/>
      <c r="D783" s="94"/>
      <c r="E783" s="94"/>
      <c r="F783" s="75"/>
      <c r="G783" s="75"/>
      <c r="H783" s="132">
        <f t="shared" si="25"/>
        <v>960.04</v>
      </c>
      <c r="I783">
        <f t="shared" si="26"/>
        <v>1</v>
      </c>
    </row>
    <row r="784" spans="1:9">
      <c r="A784" s="93"/>
      <c r="B784" s="95"/>
      <c r="C784" s="94"/>
      <c r="D784" s="94"/>
      <c r="E784" s="94"/>
      <c r="F784" s="75"/>
      <c r="G784" s="75"/>
      <c r="H784" s="132">
        <f t="shared" si="25"/>
        <v>960.04</v>
      </c>
      <c r="I784">
        <f t="shared" si="26"/>
        <v>1</v>
      </c>
    </row>
    <row r="785" spans="1:9">
      <c r="A785" s="93"/>
      <c r="B785" s="95"/>
      <c r="C785" s="94"/>
      <c r="D785" s="94"/>
      <c r="E785" s="94"/>
      <c r="F785" s="75"/>
      <c r="G785" s="75"/>
      <c r="H785" s="132">
        <f t="shared" si="25"/>
        <v>960.04</v>
      </c>
      <c r="I785">
        <f t="shared" si="26"/>
        <v>1</v>
      </c>
    </row>
    <row r="786" spans="1:9">
      <c r="A786" s="93"/>
      <c r="B786" s="95"/>
      <c r="C786" s="94"/>
      <c r="D786" s="94"/>
      <c r="E786" s="94"/>
      <c r="F786" s="75"/>
      <c r="G786" s="75"/>
      <c r="H786" s="132">
        <f t="shared" si="25"/>
        <v>960.04</v>
      </c>
      <c r="I786">
        <f t="shared" si="26"/>
        <v>1</v>
      </c>
    </row>
    <row r="787" spans="1:9">
      <c r="A787" s="93"/>
      <c r="B787" s="95"/>
      <c r="C787" s="94"/>
      <c r="D787" s="94"/>
      <c r="E787" s="94"/>
      <c r="F787" s="75"/>
      <c r="G787" s="75"/>
      <c r="H787" s="132">
        <f t="shared" si="25"/>
        <v>960.04</v>
      </c>
      <c r="I787">
        <f t="shared" si="26"/>
        <v>1</v>
      </c>
    </row>
    <row r="788" spans="1:9">
      <c r="A788" s="93"/>
      <c r="B788" s="95"/>
      <c r="C788" s="94"/>
      <c r="D788" s="94"/>
      <c r="E788" s="94"/>
      <c r="F788" s="75"/>
      <c r="G788" s="75"/>
      <c r="H788" s="132">
        <f t="shared" si="25"/>
        <v>960.04</v>
      </c>
      <c r="I788">
        <f t="shared" si="26"/>
        <v>1</v>
      </c>
    </row>
    <row r="789" spans="1:9">
      <c r="A789" s="93"/>
      <c r="B789" s="95"/>
      <c r="C789" s="94"/>
      <c r="D789" s="94"/>
      <c r="E789" s="94"/>
      <c r="F789" s="75"/>
      <c r="G789" s="75"/>
      <c r="H789" s="132">
        <f t="shared" si="25"/>
        <v>960.04</v>
      </c>
      <c r="I789">
        <f t="shared" si="26"/>
        <v>1</v>
      </c>
    </row>
    <row r="790" spans="1:9">
      <c r="A790" s="93"/>
      <c r="B790" s="95"/>
      <c r="C790" s="94"/>
      <c r="D790" s="94"/>
      <c r="E790" s="94"/>
      <c r="F790" s="75"/>
      <c r="G790" s="75"/>
      <c r="H790" s="132">
        <f t="shared" si="25"/>
        <v>960.04</v>
      </c>
      <c r="I790">
        <f t="shared" si="26"/>
        <v>1</v>
      </c>
    </row>
    <row r="791" spans="1:9">
      <c r="A791" s="93"/>
      <c r="B791" s="95"/>
      <c r="C791" s="94"/>
      <c r="D791" s="94"/>
      <c r="E791" s="94"/>
      <c r="F791" s="75"/>
      <c r="G791" s="75"/>
      <c r="H791" s="132">
        <f t="shared" si="25"/>
        <v>960.04</v>
      </c>
      <c r="I791">
        <f t="shared" si="26"/>
        <v>1</v>
      </c>
    </row>
    <row r="792" spans="1:9">
      <c r="A792" s="93"/>
      <c r="B792" s="95"/>
      <c r="C792" s="94"/>
      <c r="D792" s="94"/>
      <c r="E792" s="94"/>
      <c r="F792" s="75"/>
      <c r="G792" s="75"/>
      <c r="H792" s="132">
        <f t="shared" si="25"/>
        <v>960.04</v>
      </c>
      <c r="I792">
        <f t="shared" si="26"/>
        <v>1</v>
      </c>
    </row>
    <row r="793" spans="1:9">
      <c r="A793" s="93"/>
      <c r="B793" s="95"/>
      <c r="C793" s="94"/>
      <c r="D793" s="94"/>
      <c r="E793" s="94"/>
      <c r="F793" s="75"/>
      <c r="G793" s="75"/>
      <c r="H793" s="132">
        <f t="shared" si="25"/>
        <v>960.04</v>
      </c>
      <c r="I793">
        <f t="shared" si="26"/>
        <v>1</v>
      </c>
    </row>
    <row r="794" spans="1:9">
      <c r="A794" s="93"/>
      <c r="B794" s="95"/>
      <c r="C794" s="94"/>
      <c r="D794" s="94"/>
      <c r="E794" s="94"/>
      <c r="F794" s="75"/>
      <c r="G794" s="75"/>
      <c r="H794" s="132">
        <f t="shared" si="25"/>
        <v>960.04</v>
      </c>
      <c r="I794">
        <f t="shared" si="26"/>
        <v>1</v>
      </c>
    </row>
    <row r="795" spans="1:9">
      <c r="A795" s="93"/>
      <c r="B795" s="95"/>
      <c r="C795" s="94"/>
      <c r="D795" s="94"/>
      <c r="E795" s="94"/>
      <c r="F795" s="75"/>
      <c r="G795" s="75"/>
      <c r="H795" s="132">
        <f t="shared" si="25"/>
        <v>960.04</v>
      </c>
      <c r="I795">
        <f t="shared" si="26"/>
        <v>1</v>
      </c>
    </row>
    <row r="796" spans="1:9">
      <c r="A796" s="93"/>
      <c r="B796" s="95"/>
      <c r="C796" s="94"/>
      <c r="D796" s="94"/>
      <c r="E796" s="94"/>
      <c r="F796" s="75"/>
      <c r="G796" s="75"/>
      <c r="H796" s="132">
        <f t="shared" si="25"/>
        <v>960.04</v>
      </c>
      <c r="I796">
        <f t="shared" si="26"/>
        <v>1</v>
      </c>
    </row>
    <row r="797" spans="1:9">
      <c r="A797" s="93"/>
      <c r="B797" s="95"/>
      <c r="C797" s="94"/>
      <c r="D797" s="94"/>
      <c r="E797" s="94"/>
      <c r="F797" s="75"/>
      <c r="G797" s="75"/>
      <c r="H797" s="132">
        <f t="shared" si="25"/>
        <v>960.04</v>
      </c>
      <c r="I797">
        <f t="shared" si="26"/>
        <v>1</v>
      </c>
    </row>
    <row r="798" spans="1:9">
      <c r="A798" s="93"/>
      <c r="B798" s="95"/>
      <c r="C798" s="94"/>
      <c r="D798" s="94"/>
      <c r="E798" s="94"/>
      <c r="F798" s="75"/>
      <c r="G798" s="75"/>
      <c r="H798" s="132">
        <f t="shared" ref="H798:H861" si="27">H797-F798+G798</f>
        <v>960.04</v>
      </c>
      <c r="I798">
        <f t="shared" si="26"/>
        <v>1</v>
      </c>
    </row>
    <row r="799" spans="1:9">
      <c r="A799" s="93"/>
      <c r="B799" s="95"/>
      <c r="C799" s="94"/>
      <c r="D799" s="94"/>
      <c r="E799" s="94"/>
      <c r="F799" s="75"/>
      <c r="G799" s="75"/>
      <c r="H799" s="132">
        <f t="shared" si="27"/>
        <v>960.04</v>
      </c>
      <c r="I799">
        <f t="shared" si="26"/>
        <v>1</v>
      </c>
    </row>
    <row r="800" spans="1:9">
      <c r="A800" s="93"/>
      <c r="B800" s="95"/>
      <c r="C800" s="94"/>
      <c r="D800" s="94"/>
      <c r="E800" s="94"/>
      <c r="F800" s="75"/>
      <c r="G800" s="75"/>
      <c r="H800" s="132">
        <f t="shared" si="27"/>
        <v>960.04</v>
      </c>
      <c r="I800">
        <f t="shared" si="26"/>
        <v>1</v>
      </c>
    </row>
    <row r="801" spans="1:9">
      <c r="A801" s="93"/>
      <c r="B801" s="95"/>
      <c r="C801" s="94"/>
      <c r="D801" s="94"/>
      <c r="E801" s="94"/>
      <c r="F801" s="75"/>
      <c r="G801" s="75"/>
      <c r="H801" s="132">
        <f t="shared" si="27"/>
        <v>960.04</v>
      </c>
      <c r="I801">
        <f t="shared" si="26"/>
        <v>1</v>
      </c>
    </row>
    <row r="802" spans="1:9">
      <c r="A802" s="93"/>
      <c r="B802" s="95"/>
      <c r="C802" s="94"/>
      <c r="D802" s="94"/>
      <c r="E802" s="94"/>
      <c r="F802" s="75"/>
      <c r="G802" s="75"/>
      <c r="H802" s="132">
        <f t="shared" si="27"/>
        <v>960.04</v>
      </c>
      <c r="I802">
        <f t="shared" si="26"/>
        <v>1</v>
      </c>
    </row>
    <row r="803" spans="1:9">
      <c r="A803" s="93"/>
      <c r="B803" s="95"/>
      <c r="C803" s="94"/>
      <c r="D803" s="94"/>
      <c r="E803" s="94"/>
      <c r="F803" s="75"/>
      <c r="G803" s="75"/>
      <c r="H803" s="132">
        <f t="shared" si="27"/>
        <v>960.04</v>
      </c>
      <c r="I803">
        <f t="shared" si="26"/>
        <v>1</v>
      </c>
    </row>
    <row r="804" spans="1:9">
      <c r="A804" s="93"/>
      <c r="B804" s="95"/>
      <c r="C804" s="94"/>
      <c r="D804" s="94"/>
      <c r="E804" s="94"/>
      <c r="F804" s="75"/>
      <c r="G804" s="75"/>
      <c r="H804" s="132">
        <f t="shared" si="27"/>
        <v>960.04</v>
      </c>
      <c r="I804">
        <f t="shared" si="26"/>
        <v>1</v>
      </c>
    </row>
    <row r="805" spans="1:9">
      <c r="A805" s="93"/>
      <c r="B805" s="95"/>
      <c r="C805" s="94"/>
      <c r="D805" s="94"/>
      <c r="E805" s="94"/>
      <c r="F805" s="75"/>
      <c r="G805" s="75"/>
      <c r="H805" s="132">
        <f t="shared" si="27"/>
        <v>960.04</v>
      </c>
      <c r="I805">
        <f t="shared" si="26"/>
        <v>1</v>
      </c>
    </row>
    <row r="806" spans="1:9">
      <c r="A806" s="93"/>
      <c r="B806" s="95"/>
      <c r="C806" s="94"/>
      <c r="D806" s="94"/>
      <c r="E806" s="94"/>
      <c r="F806" s="75"/>
      <c r="G806" s="75"/>
      <c r="H806" s="132">
        <f t="shared" si="27"/>
        <v>960.04</v>
      </c>
      <c r="I806">
        <f t="shared" si="26"/>
        <v>1</v>
      </c>
    </row>
    <row r="807" spans="1:9">
      <c r="A807" s="93"/>
      <c r="B807" s="95"/>
      <c r="C807" s="94"/>
      <c r="D807" s="94"/>
      <c r="E807" s="94"/>
      <c r="F807" s="75"/>
      <c r="G807" s="75"/>
      <c r="H807" s="132">
        <f t="shared" si="27"/>
        <v>960.04</v>
      </c>
      <c r="I807">
        <f t="shared" si="26"/>
        <v>1</v>
      </c>
    </row>
    <row r="808" spans="1:9">
      <c r="A808" s="93"/>
      <c r="B808" s="95"/>
      <c r="C808" s="94"/>
      <c r="D808" s="94"/>
      <c r="E808" s="94"/>
      <c r="F808" s="75"/>
      <c r="G808" s="75"/>
      <c r="H808" s="132">
        <f t="shared" si="27"/>
        <v>960.04</v>
      </c>
      <c r="I808">
        <f t="shared" si="26"/>
        <v>1</v>
      </c>
    </row>
    <row r="809" spans="1:9">
      <c r="A809" s="93"/>
      <c r="B809" s="95"/>
      <c r="C809" s="94"/>
      <c r="D809" s="94"/>
      <c r="E809" s="94"/>
      <c r="F809" s="75"/>
      <c r="G809" s="75"/>
      <c r="H809" s="132">
        <f t="shared" si="27"/>
        <v>960.04</v>
      </c>
      <c r="I809">
        <f t="shared" si="26"/>
        <v>1</v>
      </c>
    </row>
    <row r="810" spans="1:9">
      <c r="A810" s="93"/>
      <c r="B810" s="95"/>
      <c r="C810" s="94"/>
      <c r="D810" s="94"/>
      <c r="E810" s="94"/>
      <c r="F810" s="75"/>
      <c r="G810" s="75"/>
      <c r="H810" s="132">
        <f t="shared" si="27"/>
        <v>960.04</v>
      </c>
      <c r="I810">
        <f t="shared" si="26"/>
        <v>1</v>
      </c>
    </row>
    <row r="811" spans="1:9">
      <c r="A811" s="93"/>
      <c r="B811" s="95"/>
      <c r="C811" s="94"/>
      <c r="D811" s="94"/>
      <c r="E811" s="94"/>
      <c r="F811" s="75"/>
      <c r="G811" s="75"/>
      <c r="H811" s="132">
        <f t="shared" si="27"/>
        <v>960.04</v>
      </c>
      <c r="I811">
        <f t="shared" si="26"/>
        <v>1</v>
      </c>
    </row>
    <row r="812" spans="1:9">
      <c r="A812" s="93"/>
      <c r="B812" s="95"/>
      <c r="C812" s="94"/>
      <c r="D812" s="94"/>
      <c r="E812" s="94"/>
      <c r="F812" s="75"/>
      <c r="G812" s="75"/>
      <c r="H812" s="132">
        <f t="shared" si="27"/>
        <v>960.04</v>
      </c>
      <c r="I812">
        <f t="shared" si="26"/>
        <v>1</v>
      </c>
    </row>
    <row r="813" spans="1:9">
      <c r="A813" s="93"/>
      <c r="B813" s="95"/>
      <c r="C813" s="94"/>
      <c r="D813" s="94"/>
      <c r="E813" s="94"/>
      <c r="F813" s="75"/>
      <c r="G813" s="75"/>
      <c r="H813" s="132">
        <f t="shared" si="27"/>
        <v>960.04</v>
      </c>
      <c r="I813">
        <f t="shared" si="26"/>
        <v>1</v>
      </c>
    </row>
    <row r="814" spans="1:9">
      <c r="A814" s="93"/>
      <c r="B814" s="95"/>
      <c r="C814" s="94"/>
      <c r="D814" s="94"/>
      <c r="E814" s="94"/>
      <c r="F814" s="75"/>
      <c r="G814" s="75"/>
      <c r="H814" s="132">
        <f t="shared" si="27"/>
        <v>960.04</v>
      </c>
      <c r="I814">
        <f t="shared" si="26"/>
        <v>1</v>
      </c>
    </row>
    <row r="815" spans="1:9">
      <c r="A815" s="93"/>
      <c r="B815" s="95"/>
      <c r="C815" s="94"/>
      <c r="D815" s="94"/>
      <c r="E815" s="94"/>
      <c r="F815" s="75"/>
      <c r="G815" s="75"/>
      <c r="H815" s="132">
        <f t="shared" si="27"/>
        <v>960.04</v>
      </c>
      <c r="I815">
        <f t="shared" si="26"/>
        <v>1</v>
      </c>
    </row>
    <row r="816" spans="1:9">
      <c r="A816" s="93"/>
      <c r="B816" s="95"/>
      <c r="C816" s="94"/>
      <c r="D816" s="94"/>
      <c r="E816" s="94"/>
      <c r="F816" s="75"/>
      <c r="G816" s="75"/>
      <c r="H816" s="132">
        <f t="shared" si="27"/>
        <v>960.04</v>
      </c>
      <c r="I816">
        <f t="shared" si="26"/>
        <v>1</v>
      </c>
    </row>
    <row r="817" spans="1:9">
      <c r="A817" s="93"/>
      <c r="B817" s="95"/>
      <c r="C817" s="94"/>
      <c r="D817" s="94"/>
      <c r="E817" s="94"/>
      <c r="F817" s="75"/>
      <c r="G817" s="75"/>
      <c r="H817" s="132">
        <f t="shared" si="27"/>
        <v>960.04</v>
      </c>
      <c r="I817">
        <f t="shared" si="26"/>
        <v>1</v>
      </c>
    </row>
    <row r="818" spans="1:9">
      <c r="A818" s="93"/>
      <c r="B818" s="95"/>
      <c r="C818" s="94"/>
      <c r="D818" s="94"/>
      <c r="E818" s="94"/>
      <c r="F818" s="75"/>
      <c r="G818" s="75"/>
      <c r="H818" s="132">
        <f t="shared" si="27"/>
        <v>960.04</v>
      </c>
      <c r="I818">
        <f t="shared" si="26"/>
        <v>1</v>
      </c>
    </row>
    <row r="819" spans="1:9">
      <c r="A819" s="93"/>
      <c r="B819" s="95"/>
      <c r="C819" s="94"/>
      <c r="D819" s="94"/>
      <c r="E819" s="94"/>
      <c r="F819" s="75"/>
      <c r="G819" s="75"/>
      <c r="H819" s="132">
        <f t="shared" si="27"/>
        <v>960.04</v>
      </c>
      <c r="I819">
        <f t="shared" si="26"/>
        <v>1</v>
      </c>
    </row>
    <row r="820" spans="1:9">
      <c r="A820" s="93"/>
      <c r="B820" s="95"/>
      <c r="C820" s="94"/>
      <c r="D820" s="94"/>
      <c r="E820" s="94"/>
      <c r="F820" s="75"/>
      <c r="G820" s="75"/>
      <c r="H820" s="132">
        <f t="shared" si="27"/>
        <v>960.04</v>
      </c>
      <c r="I820">
        <f t="shared" si="26"/>
        <v>1</v>
      </c>
    </row>
    <row r="821" spans="1:9">
      <c r="A821" s="93"/>
      <c r="B821" s="95"/>
      <c r="C821" s="94"/>
      <c r="D821" s="94"/>
      <c r="E821" s="94"/>
      <c r="F821" s="75"/>
      <c r="G821" s="75"/>
      <c r="H821" s="132">
        <f t="shared" si="27"/>
        <v>960.04</v>
      </c>
      <c r="I821">
        <f t="shared" si="26"/>
        <v>1</v>
      </c>
    </row>
    <row r="822" spans="1:9">
      <c r="A822" s="93"/>
      <c r="B822" s="95"/>
      <c r="C822" s="94"/>
      <c r="D822" s="94"/>
      <c r="E822" s="94"/>
      <c r="F822" s="75"/>
      <c r="G822" s="75"/>
      <c r="H822" s="132">
        <f t="shared" si="27"/>
        <v>960.04</v>
      </c>
      <c r="I822">
        <f t="shared" si="26"/>
        <v>1</v>
      </c>
    </row>
    <row r="823" spans="1:9">
      <c r="A823" s="93"/>
      <c r="B823" s="95"/>
      <c r="C823" s="94"/>
      <c r="D823" s="94"/>
      <c r="E823" s="94"/>
      <c r="F823" s="75"/>
      <c r="G823" s="75"/>
      <c r="H823" s="132">
        <f t="shared" si="27"/>
        <v>960.04</v>
      </c>
      <c r="I823">
        <f t="shared" si="26"/>
        <v>1</v>
      </c>
    </row>
    <row r="824" spans="1:9">
      <c r="A824" s="93"/>
      <c r="B824" s="95"/>
      <c r="C824" s="94"/>
      <c r="D824" s="94"/>
      <c r="E824" s="94"/>
      <c r="F824" s="75"/>
      <c r="G824" s="75"/>
      <c r="H824" s="132">
        <f t="shared" si="27"/>
        <v>960.04</v>
      </c>
      <c r="I824">
        <f t="shared" si="26"/>
        <v>1</v>
      </c>
    </row>
    <row r="825" spans="1:9">
      <c r="A825" s="93"/>
      <c r="B825" s="95"/>
      <c r="C825" s="94"/>
      <c r="D825" s="94"/>
      <c r="E825" s="94"/>
      <c r="F825" s="75"/>
      <c r="G825" s="75"/>
      <c r="H825" s="132">
        <f t="shared" si="27"/>
        <v>960.04</v>
      </c>
      <c r="I825">
        <f t="shared" si="26"/>
        <v>1</v>
      </c>
    </row>
    <row r="826" spans="1:9">
      <c r="A826" s="93"/>
      <c r="B826" s="95"/>
      <c r="C826" s="94"/>
      <c r="D826" s="94"/>
      <c r="E826" s="94"/>
      <c r="F826" s="75"/>
      <c r="G826" s="75"/>
      <c r="H826" s="132">
        <f t="shared" si="27"/>
        <v>960.04</v>
      </c>
      <c r="I826">
        <f t="shared" si="26"/>
        <v>1</v>
      </c>
    </row>
    <row r="827" spans="1:9">
      <c r="A827" s="93"/>
      <c r="B827" s="95"/>
      <c r="C827" s="94"/>
      <c r="D827" s="94"/>
      <c r="E827" s="94"/>
      <c r="F827" s="75"/>
      <c r="G827" s="75"/>
      <c r="H827" s="132">
        <f t="shared" si="27"/>
        <v>960.04</v>
      </c>
      <c r="I827">
        <f t="shared" si="26"/>
        <v>1</v>
      </c>
    </row>
    <row r="828" spans="1:9">
      <c r="A828" s="93"/>
      <c r="B828" s="95"/>
      <c r="C828" s="94"/>
      <c r="D828" s="94"/>
      <c r="E828" s="94"/>
      <c r="F828" s="75"/>
      <c r="G828" s="75"/>
      <c r="H828" s="132">
        <f t="shared" si="27"/>
        <v>960.04</v>
      </c>
      <c r="I828">
        <f t="shared" si="26"/>
        <v>1</v>
      </c>
    </row>
    <row r="829" spans="1:9">
      <c r="A829" s="93"/>
      <c r="B829" s="95"/>
      <c r="C829" s="94"/>
      <c r="D829" s="94"/>
      <c r="E829" s="94"/>
      <c r="F829" s="75"/>
      <c r="G829" s="75"/>
      <c r="H829" s="132">
        <f t="shared" si="27"/>
        <v>960.04</v>
      </c>
      <c r="I829">
        <f t="shared" si="26"/>
        <v>1</v>
      </c>
    </row>
    <row r="830" spans="1:9">
      <c r="A830" s="93"/>
      <c r="B830" s="95"/>
      <c r="C830" s="94"/>
      <c r="D830" s="94"/>
      <c r="E830" s="94"/>
      <c r="F830" s="75"/>
      <c r="G830" s="75"/>
      <c r="H830" s="132">
        <f t="shared" si="27"/>
        <v>960.04</v>
      </c>
      <c r="I830">
        <f t="shared" si="26"/>
        <v>1</v>
      </c>
    </row>
    <row r="831" spans="1:9">
      <c r="A831" s="93"/>
      <c r="B831" s="95"/>
      <c r="C831" s="94"/>
      <c r="D831" s="94"/>
      <c r="E831" s="94"/>
      <c r="F831" s="75"/>
      <c r="G831" s="75"/>
      <c r="H831" s="132">
        <f t="shared" si="27"/>
        <v>960.04</v>
      </c>
      <c r="I831">
        <f t="shared" si="26"/>
        <v>1</v>
      </c>
    </row>
    <row r="832" spans="1:9">
      <c r="A832" s="93"/>
      <c r="B832" s="95"/>
      <c r="C832" s="94"/>
      <c r="D832" s="94"/>
      <c r="E832" s="94"/>
      <c r="F832" s="75"/>
      <c r="G832" s="75"/>
      <c r="H832" s="132">
        <f t="shared" si="27"/>
        <v>960.04</v>
      </c>
      <c r="I832">
        <f t="shared" si="26"/>
        <v>1</v>
      </c>
    </row>
    <row r="833" spans="1:9">
      <c r="A833" s="93"/>
      <c r="B833" s="95"/>
      <c r="C833" s="94"/>
      <c r="D833" s="94"/>
      <c r="E833" s="94"/>
      <c r="F833" s="75"/>
      <c r="G833" s="75"/>
      <c r="H833" s="132">
        <f t="shared" si="27"/>
        <v>960.04</v>
      </c>
      <c r="I833">
        <f t="shared" si="26"/>
        <v>1</v>
      </c>
    </row>
    <row r="834" spans="1:9">
      <c r="A834" s="93"/>
      <c r="B834" s="95"/>
      <c r="C834" s="94"/>
      <c r="D834" s="94"/>
      <c r="E834" s="94"/>
      <c r="F834" s="75"/>
      <c r="G834" s="75"/>
      <c r="H834" s="132">
        <f t="shared" si="27"/>
        <v>960.04</v>
      </c>
      <c r="I834">
        <f t="shared" si="26"/>
        <v>1</v>
      </c>
    </row>
    <row r="835" spans="1:9">
      <c r="A835" s="93"/>
      <c r="B835" s="95"/>
      <c r="C835" s="94"/>
      <c r="D835" s="94"/>
      <c r="E835" s="94"/>
      <c r="F835" s="75"/>
      <c r="G835" s="75"/>
      <c r="H835" s="132">
        <f t="shared" si="27"/>
        <v>960.04</v>
      </c>
      <c r="I835">
        <f t="shared" si="26"/>
        <v>1</v>
      </c>
    </row>
    <row r="836" spans="1:9">
      <c r="A836" s="93"/>
      <c r="B836" s="95"/>
      <c r="C836" s="94"/>
      <c r="D836" s="94"/>
      <c r="E836" s="94"/>
      <c r="F836" s="75"/>
      <c r="G836" s="75"/>
      <c r="H836" s="132">
        <f t="shared" si="27"/>
        <v>960.04</v>
      </c>
      <c r="I836">
        <f t="shared" si="26"/>
        <v>1</v>
      </c>
    </row>
    <row r="837" spans="1:9">
      <c r="A837" s="93"/>
      <c r="B837" s="95"/>
      <c r="C837" s="94"/>
      <c r="D837" s="94"/>
      <c r="E837" s="94"/>
      <c r="F837" s="75"/>
      <c r="G837" s="75"/>
      <c r="H837" s="132">
        <f t="shared" si="27"/>
        <v>960.04</v>
      </c>
      <c r="I837">
        <f t="shared" si="26"/>
        <v>1</v>
      </c>
    </row>
    <row r="838" spans="1:9">
      <c r="A838" s="93"/>
      <c r="B838" s="95"/>
      <c r="C838" s="94"/>
      <c r="D838" s="94"/>
      <c r="E838" s="94"/>
      <c r="F838" s="75"/>
      <c r="G838" s="75"/>
      <c r="H838" s="132">
        <f t="shared" si="27"/>
        <v>960.04</v>
      </c>
      <c r="I838">
        <f t="shared" si="26"/>
        <v>1</v>
      </c>
    </row>
    <row r="839" spans="1:9">
      <c r="A839" s="93"/>
      <c r="B839" s="95"/>
      <c r="C839" s="94"/>
      <c r="D839" s="94"/>
      <c r="E839" s="94"/>
      <c r="F839" s="75"/>
      <c r="G839" s="75"/>
      <c r="H839" s="132">
        <f t="shared" si="27"/>
        <v>960.04</v>
      </c>
      <c r="I839">
        <f t="shared" ref="I839:I902" si="28">MONTH(A839)</f>
        <v>1</v>
      </c>
    </row>
    <row r="840" spans="1:9">
      <c r="A840" s="93"/>
      <c r="B840" s="95"/>
      <c r="C840" s="94"/>
      <c r="D840" s="94"/>
      <c r="E840" s="94"/>
      <c r="F840" s="75"/>
      <c r="G840" s="75"/>
      <c r="H840" s="132">
        <f t="shared" si="27"/>
        <v>960.04</v>
      </c>
      <c r="I840">
        <f t="shared" si="28"/>
        <v>1</v>
      </c>
    </row>
    <row r="841" spans="1:9">
      <c r="A841" s="93"/>
      <c r="B841" s="95"/>
      <c r="C841" s="94"/>
      <c r="D841" s="94"/>
      <c r="E841" s="94"/>
      <c r="F841" s="75"/>
      <c r="G841" s="75"/>
      <c r="H841" s="132">
        <f t="shared" si="27"/>
        <v>960.04</v>
      </c>
      <c r="I841">
        <f t="shared" si="28"/>
        <v>1</v>
      </c>
    </row>
    <row r="842" spans="1:9">
      <c r="A842" s="93"/>
      <c r="B842" s="95"/>
      <c r="C842" s="94"/>
      <c r="D842" s="94"/>
      <c r="E842" s="94"/>
      <c r="F842" s="75"/>
      <c r="G842" s="75"/>
      <c r="H842" s="132">
        <f t="shared" si="27"/>
        <v>960.04</v>
      </c>
      <c r="I842">
        <f t="shared" si="28"/>
        <v>1</v>
      </c>
    </row>
    <row r="843" spans="1:9">
      <c r="A843" s="93"/>
      <c r="B843" s="95"/>
      <c r="C843" s="94"/>
      <c r="D843" s="94"/>
      <c r="E843" s="94"/>
      <c r="F843" s="75"/>
      <c r="G843" s="75"/>
      <c r="H843" s="132">
        <f t="shared" si="27"/>
        <v>960.04</v>
      </c>
      <c r="I843">
        <f t="shared" si="28"/>
        <v>1</v>
      </c>
    </row>
    <row r="844" spans="1:9">
      <c r="A844" s="93"/>
      <c r="B844" s="95"/>
      <c r="C844" s="94"/>
      <c r="D844" s="94"/>
      <c r="E844" s="94"/>
      <c r="F844" s="75"/>
      <c r="G844" s="75"/>
      <c r="H844" s="132">
        <f t="shared" si="27"/>
        <v>960.04</v>
      </c>
      <c r="I844">
        <f t="shared" si="28"/>
        <v>1</v>
      </c>
    </row>
    <row r="845" spans="1:9">
      <c r="A845" s="93"/>
      <c r="B845" s="95"/>
      <c r="C845" s="94"/>
      <c r="D845" s="94"/>
      <c r="E845" s="94"/>
      <c r="F845" s="75"/>
      <c r="G845" s="75"/>
      <c r="H845" s="132">
        <f t="shared" si="27"/>
        <v>960.04</v>
      </c>
      <c r="I845">
        <f t="shared" si="28"/>
        <v>1</v>
      </c>
    </row>
    <row r="846" spans="1:9">
      <c r="A846" s="93"/>
      <c r="B846" s="95"/>
      <c r="C846" s="94"/>
      <c r="D846" s="94"/>
      <c r="E846" s="94"/>
      <c r="F846" s="75"/>
      <c r="G846" s="75"/>
      <c r="H846" s="132">
        <f t="shared" si="27"/>
        <v>960.04</v>
      </c>
      <c r="I846">
        <f t="shared" si="28"/>
        <v>1</v>
      </c>
    </row>
    <row r="847" spans="1:9">
      <c r="A847" s="93"/>
      <c r="B847" s="95"/>
      <c r="C847" s="94"/>
      <c r="D847" s="94"/>
      <c r="E847" s="94"/>
      <c r="F847" s="75"/>
      <c r="G847" s="75"/>
      <c r="H847" s="132">
        <f t="shared" si="27"/>
        <v>960.04</v>
      </c>
      <c r="I847">
        <f t="shared" si="28"/>
        <v>1</v>
      </c>
    </row>
    <row r="848" spans="1:9">
      <c r="A848" s="93"/>
      <c r="B848" s="95"/>
      <c r="C848" s="94"/>
      <c r="D848" s="94"/>
      <c r="E848" s="94"/>
      <c r="F848" s="75"/>
      <c r="G848" s="75"/>
      <c r="H848" s="132">
        <f t="shared" si="27"/>
        <v>960.04</v>
      </c>
      <c r="I848">
        <f t="shared" si="28"/>
        <v>1</v>
      </c>
    </row>
    <row r="849" spans="1:9">
      <c r="A849" s="93"/>
      <c r="B849" s="95"/>
      <c r="C849" s="94"/>
      <c r="D849" s="94"/>
      <c r="E849" s="94"/>
      <c r="F849" s="75"/>
      <c r="G849" s="75"/>
      <c r="H849" s="132">
        <f t="shared" si="27"/>
        <v>960.04</v>
      </c>
      <c r="I849">
        <f t="shared" si="28"/>
        <v>1</v>
      </c>
    </row>
    <row r="850" spans="1:9">
      <c r="A850" s="93"/>
      <c r="B850" s="95"/>
      <c r="C850" s="94"/>
      <c r="D850" s="94"/>
      <c r="E850" s="94"/>
      <c r="F850" s="75"/>
      <c r="G850" s="75"/>
      <c r="H850" s="132">
        <f t="shared" si="27"/>
        <v>960.04</v>
      </c>
      <c r="I850">
        <f t="shared" si="28"/>
        <v>1</v>
      </c>
    </row>
    <row r="851" spans="1:9">
      <c r="A851" s="93"/>
      <c r="B851" s="95"/>
      <c r="C851" s="94"/>
      <c r="D851" s="94"/>
      <c r="E851" s="94"/>
      <c r="F851" s="75"/>
      <c r="G851" s="75"/>
      <c r="H851" s="132">
        <f t="shared" si="27"/>
        <v>960.04</v>
      </c>
      <c r="I851">
        <f t="shared" si="28"/>
        <v>1</v>
      </c>
    </row>
    <row r="852" spans="1:9">
      <c r="A852" s="93"/>
      <c r="B852" s="95"/>
      <c r="C852" s="94"/>
      <c r="D852" s="94"/>
      <c r="E852" s="94"/>
      <c r="F852" s="75"/>
      <c r="G852" s="75"/>
      <c r="H852" s="132">
        <f t="shared" si="27"/>
        <v>960.04</v>
      </c>
      <c r="I852">
        <f t="shared" si="28"/>
        <v>1</v>
      </c>
    </row>
    <row r="853" spans="1:9">
      <c r="A853" s="93"/>
      <c r="B853" s="95"/>
      <c r="C853" s="94"/>
      <c r="D853" s="94"/>
      <c r="E853" s="94"/>
      <c r="F853" s="75"/>
      <c r="G853" s="75"/>
      <c r="H853" s="132">
        <f t="shared" si="27"/>
        <v>960.04</v>
      </c>
      <c r="I853">
        <f t="shared" si="28"/>
        <v>1</v>
      </c>
    </row>
    <row r="854" spans="1:9">
      <c r="A854" s="93"/>
      <c r="B854" s="95"/>
      <c r="C854" s="94"/>
      <c r="D854" s="94"/>
      <c r="E854" s="94"/>
      <c r="F854" s="75"/>
      <c r="G854" s="75"/>
      <c r="H854" s="132">
        <f t="shared" si="27"/>
        <v>960.04</v>
      </c>
      <c r="I854">
        <f t="shared" si="28"/>
        <v>1</v>
      </c>
    </row>
    <row r="855" spans="1:9">
      <c r="A855" s="93"/>
      <c r="B855" s="95"/>
      <c r="C855" s="94"/>
      <c r="D855" s="94"/>
      <c r="E855" s="94"/>
      <c r="F855" s="75"/>
      <c r="G855" s="75"/>
      <c r="H855" s="132">
        <f t="shared" si="27"/>
        <v>960.04</v>
      </c>
      <c r="I855">
        <f t="shared" si="28"/>
        <v>1</v>
      </c>
    </row>
    <row r="856" spans="1:9">
      <c r="A856" s="93"/>
      <c r="B856" s="95"/>
      <c r="C856" s="94"/>
      <c r="D856" s="94"/>
      <c r="E856" s="94"/>
      <c r="F856" s="75"/>
      <c r="G856" s="75"/>
      <c r="H856" s="132">
        <f t="shared" si="27"/>
        <v>960.04</v>
      </c>
      <c r="I856">
        <f t="shared" si="28"/>
        <v>1</v>
      </c>
    </row>
    <row r="857" spans="1:9">
      <c r="A857" s="93"/>
      <c r="B857" s="95"/>
      <c r="C857" s="94"/>
      <c r="D857" s="94"/>
      <c r="E857" s="94"/>
      <c r="F857" s="75"/>
      <c r="G857" s="75"/>
      <c r="H857" s="132">
        <f t="shared" si="27"/>
        <v>960.04</v>
      </c>
      <c r="I857">
        <f t="shared" si="28"/>
        <v>1</v>
      </c>
    </row>
    <row r="858" spans="1:9">
      <c r="A858" s="93"/>
      <c r="B858" s="95"/>
      <c r="C858" s="94"/>
      <c r="D858" s="94"/>
      <c r="E858" s="94"/>
      <c r="F858" s="75"/>
      <c r="G858" s="75"/>
      <c r="H858" s="132">
        <f t="shared" si="27"/>
        <v>960.04</v>
      </c>
      <c r="I858">
        <f t="shared" si="28"/>
        <v>1</v>
      </c>
    </row>
    <row r="859" spans="1:9">
      <c r="A859" s="93"/>
      <c r="B859" s="95"/>
      <c r="C859" s="94"/>
      <c r="D859" s="94"/>
      <c r="E859" s="94"/>
      <c r="F859" s="75"/>
      <c r="G859" s="75"/>
      <c r="H859" s="132">
        <f t="shared" si="27"/>
        <v>960.04</v>
      </c>
      <c r="I859">
        <f t="shared" si="28"/>
        <v>1</v>
      </c>
    </row>
    <row r="860" spans="1:9">
      <c r="A860" s="93"/>
      <c r="B860" s="95"/>
      <c r="C860" s="94"/>
      <c r="D860" s="94"/>
      <c r="E860" s="94"/>
      <c r="F860" s="75"/>
      <c r="G860" s="75"/>
      <c r="H860" s="132">
        <f t="shared" si="27"/>
        <v>960.04</v>
      </c>
      <c r="I860">
        <f t="shared" si="28"/>
        <v>1</v>
      </c>
    </row>
    <row r="861" spans="1:9">
      <c r="A861" s="93"/>
      <c r="B861" s="95"/>
      <c r="C861" s="94"/>
      <c r="D861" s="94"/>
      <c r="E861" s="94"/>
      <c r="F861" s="75"/>
      <c r="G861" s="75"/>
      <c r="H861" s="132">
        <f t="shared" si="27"/>
        <v>960.04</v>
      </c>
      <c r="I861">
        <f t="shared" si="28"/>
        <v>1</v>
      </c>
    </row>
    <row r="862" spans="1:9">
      <c r="A862" s="93"/>
      <c r="B862" s="95"/>
      <c r="C862" s="94"/>
      <c r="D862" s="94"/>
      <c r="E862" s="94"/>
      <c r="F862" s="75"/>
      <c r="G862" s="75"/>
      <c r="H862" s="132">
        <f t="shared" ref="H862:H925" si="29">H861-F862+G862</f>
        <v>960.04</v>
      </c>
      <c r="I862">
        <f t="shared" si="28"/>
        <v>1</v>
      </c>
    </row>
    <row r="863" spans="1:9">
      <c r="A863" s="93"/>
      <c r="B863" s="95"/>
      <c r="C863" s="94"/>
      <c r="D863" s="94"/>
      <c r="E863" s="94"/>
      <c r="F863" s="75"/>
      <c r="G863" s="75"/>
      <c r="H863" s="132">
        <f t="shared" si="29"/>
        <v>960.04</v>
      </c>
      <c r="I863">
        <f t="shared" si="28"/>
        <v>1</v>
      </c>
    </row>
    <row r="864" spans="1:9">
      <c r="A864" s="93"/>
      <c r="B864" s="95"/>
      <c r="C864" s="94"/>
      <c r="D864" s="94"/>
      <c r="E864" s="94"/>
      <c r="F864" s="75"/>
      <c r="G864" s="75"/>
      <c r="H864" s="132">
        <f t="shared" si="29"/>
        <v>960.04</v>
      </c>
      <c r="I864">
        <f t="shared" si="28"/>
        <v>1</v>
      </c>
    </row>
    <row r="865" spans="1:9">
      <c r="A865" s="93"/>
      <c r="B865" s="95"/>
      <c r="C865" s="94"/>
      <c r="D865" s="94"/>
      <c r="E865" s="94"/>
      <c r="F865" s="75"/>
      <c r="G865" s="75"/>
      <c r="H865" s="132">
        <f t="shared" si="29"/>
        <v>960.04</v>
      </c>
      <c r="I865">
        <f t="shared" si="28"/>
        <v>1</v>
      </c>
    </row>
    <row r="866" spans="1:9">
      <c r="A866" s="93"/>
      <c r="B866" s="95"/>
      <c r="C866" s="94"/>
      <c r="D866" s="94"/>
      <c r="E866" s="94"/>
      <c r="F866" s="75"/>
      <c r="G866" s="75"/>
      <c r="H866" s="132">
        <f t="shared" si="29"/>
        <v>960.04</v>
      </c>
      <c r="I866">
        <f t="shared" si="28"/>
        <v>1</v>
      </c>
    </row>
    <row r="867" spans="1:9">
      <c r="A867" s="93"/>
      <c r="B867" s="95"/>
      <c r="C867" s="94"/>
      <c r="D867" s="94"/>
      <c r="E867" s="94"/>
      <c r="F867" s="75"/>
      <c r="G867" s="75"/>
      <c r="H867" s="132">
        <f t="shared" si="29"/>
        <v>960.04</v>
      </c>
      <c r="I867">
        <f t="shared" si="28"/>
        <v>1</v>
      </c>
    </row>
    <row r="868" spans="1:9">
      <c r="A868" s="93"/>
      <c r="B868" s="95"/>
      <c r="C868" s="94"/>
      <c r="D868" s="94"/>
      <c r="E868" s="94"/>
      <c r="F868" s="75"/>
      <c r="G868" s="75"/>
      <c r="H868" s="132">
        <f t="shared" si="29"/>
        <v>960.04</v>
      </c>
      <c r="I868">
        <f t="shared" si="28"/>
        <v>1</v>
      </c>
    </row>
    <row r="869" spans="1:9">
      <c r="A869" s="93"/>
      <c r="B869" s="95"/>
      <c r="C869" s="94"/>
      <c r="D869" s="94"/>
      <c r="E869" s="94"/>
      <c r="F869" s="75"/>
      <c r="G869" s="75"/>
      <c r="H869" s="132">
        <f t="shared" si="29"/>
        <v>960.04</v>
      </c>
      <c r="I869">
        <f t="shared" si="28"/>
        <v>1</v>
      </c>
    </row>
    <row r="870" spans="1:9">
      <c r="A870" s="93"/>
      <c r="B870" s="95"/>
      <c r="C870" s="94"/>
      <c r="D870" s="94"/>
      <c r="E870" s="94"/>
      <c r="F870" s="75"/>
      <c r="G870" s="75"/>
      <c r="H870" s="132">
        <f t="shared" si="29"/>
        <v>960.04</v>
      </c>
      <c r="I870">
        <f t="shared" si="28"/>
        <v>1</v>
      </c>
    </row>
    <row r="871" spans="1:9">
      <c r="A871" s="93"/>
      <c r="B871" s="95"/>
      <c r="C871" s="94"/>
      <c r="D871" s="94"/>
      <c r="E871" s="94"/>
      <c r="F871" s="75"/>
      <c r="G871" s="75"/>
      <c r="H871" s="132">
        <f t="shared" si="29"/>
        <v>960.04</v>
      </c>
      <c r="I871">
        <f t="shared" si="28"/>
        <v>1</v>
      </c>
    </row>
    <row r="872" spans="1:9">
      <c r="A872" s="93"/>
      <c r="B872" s="95"/>
      <c r="C872" s="94"/>
      <c r="D872" s="94"/>
      <c r="E872" s="94"/>
      <c r="F872" s="75"/>
      <c r="G872" s="75"/>
      <c r="H872" s="132">
        <f t="shared" si="29"/>
        <v>960.04</v>
      </c>
      <c r="I872">
        <f t="shared" si="28"/>
        <v>1</v>
      </c>
    </row>
    <row r="873" spans="1:9">
      <c r="A873" s="93"/>
      <c r="B873" s="95"/>
      <c r="C873" s="94"/>
      <c r="D873" s="94"/>
      <c r="E873" s="94"/>
      <c r="F873" s="75"/>
      <c r="G873" s="75"/>
      <c r="H873" s="132">
        <f t="shared" si="29"/>
        <v>960.04</v>
      </c>
      <c r="I873">
        <f t="shared" si="28"/>
        <v>1</v>
      </c>
    </row>
    <row r="874" spans="1:9">
      <c r="A874" s="93"/>
      <c r="B874" s="95"/>
      <c r="C874" s="94"/>
      <c r="D874" s="94"/>
      <c r="E874" s="94"/>
      <c r="F874" s="75"/>
      <c r="G874" s="75"/>
      <c r="H874" s="132">
        <f t="shared" si="29"/>
        <v>960.04</v>
      </c>
      <c r="I874">
        <f t="shared" si="28"/>
        <v>1</v>
      </c>
    </row>
    <row r="875" spans="1:9">
      <c r="A875" s="93"/>
      <c r="B875" s="95"/>
      <c r="C875" s="94"/>
      <c r="D875" s="94"/>
      <c r="E875" s="94"/>
      <c r="F875" s="75"/>
      <c r="G875" s="75"/>
      <c r="H875" s="132">
        <f t="shared" si="29"/>
        <v>960.04</v>
      </c>
      <c r="I875">
        <f t="shared" si="28"/>
        <v>1</v>
      </c>
    </row>
    <row r="876" spans="1:9">
      <c r="A876" s="93"/>
      <c r="B876" s="95"/>
      <c r="C876" s="94"/>
      <c r="D876" s="94"/>
      <c r="E876" s="94"/>
      <c r="F876" s="75"/>
      <c r="G876" s="75"/>
      <c r="H876" s="132">
        <f t="shared" si="29"/>
        <v>960.04</v>
      </c>
      <c r="I876">
        <f t="shared" si="28"/>
        <v>1</v>
      </c>
    </row>
    <row r="877" spans="1:9">
      <c r="A877" s="93"/>
      <c r="B877" s="95"/>
      <c r="C877" s="94"/>
      <c r="D877" s="94"/>
      <c r="E877" s="94"/>
      <c r="F877" s="75"/>
      <c r="G877" s="75"/>
      <c r="H877" s="132">
        <f t="shared" si="29"/>
        <v>960.04</v>
      </c>
      <c r="I877">
        <f t="shared" si="28"/>
        <v>1</v>
      </c>
    </row>
    <row r="878" spans="1:9">
      <c r="A878" s="93"/>
      <c r="B878" s="95"/>
      <c r="C878" s="94"/>
      <c r="D878" s="94"/>
      <c r="E878" s="94"/>
      <c r="F878" s="75"/>
      <c r="G878" s="75"/>
      <c r="H878" s="132">
        <f t="shared" si="29"/>
        <v>960.04</v>
      </c>
      <c r="I878">
        <f t="shared" si="28"/>
        <v>1</v>
      </c>
    </row>
    <row r="879" spans="1:9">
      <c r="A879" s="93"/>
      <c r="B879" s="95"/>
      <c r="C879" s="94"/>
      <c r="D879" s="94"/>
      <c r="E879" s="94"/>
      <c r="F879" s="75"/>
      <c r="G879" s="75"/>
      <c r="H879" s="132">
        <f t="shared" si="29"/>
        <v>960.04</v>
      </c>
      <c r="I879">
        <f t="shared" si="28"/>
        <v>1</v>
      </c>
    </row>
    <row r="880" spans="1:9">
      <c r="A880" s="93"/>
      <c r="B880" s="95"/>
      <c r="C880" s="94"/>
      <c r="D880" s="94"/>
      <c r="E880" s="94"/>
      <c r="F880" s="75"/>
      <c r="G880" s="75"/>
      <c r="H880" s="132">
        <f t="shared" si="29"/>
        <v>960.04</v>
      </c>
      <c r="I880">
        <f t="shared" si="28"/>
        <v>1</v>
      </c>
    </row>
    <row r="881" spans="1:9">
      <c r="A881" s="93"/>
      <c r="B881" s="95"/>
      <c r="C881" s="94"/>
      <c r="D881" s="94"/>
      <c r="E881" s="94"/>
      <c r="F881" s="75"/>
      <c r="G881" s="75"/>
      <c r="H881" s="132">
        <f t="shared" si="29"/>
        <v>960.04</v>
      </c>
      <c r="I881">
        <f t="shared" si="28"/>
        <v>1</v>
      </c>
    </row>
    <row r="882" spans="1:9">
      <c r="A882" s="93"/>
      <c r="B882" s="95"/>
      <c r="C882" s="94"/>
      <c r="D882" s="94"/>
      <c r="E882" s="94"/>
      <c r="F882" s="75"/>
      <c r="G882" s="75"/>
      <c r="H882" s="132">
        <f t="shared" si="29"/>
        <v>960.04</v>
      </c>
      <c r="I882">
        <f t="shared" si="28"/>
        <v>1</v>
      </c>
    </row>
    <row r="883" spans="1:9">
      <c r="A883" s="93"/>
      <c r="B883" s="95"/>
      <c r="C883" s="94"/>
      <c r="D883" s="94"/>
      <c r="E883" s="94"/>
      <c r="F883" s="75"/>
      <c r="G883" s="75"/>
      <c r="H883" s="132">
        <f t="shared" si="29"/>
        <v>960.04</v>
      </c>
      <c r="I883">
        <f t="shared" si="28"/>
        <v>1</v>
      </c>
    </row>
    <row r="884" spans="1:9">
      <c r="A884" s="93"/>
      <c r="B884" s="95"/>
      <c r="C884" s="94"/>
      <c r="D884" s="94"/>
      <c r="E884" s="94"/>
      <c r="F884" s="75"/>
      <c r="G884" s="75"/>
      <c r="H884" s="132">
        <f t="shared" si="29"/>
        <v>960.04</v>
      </c>
      <c r="I884">
        <f t="shared" si="28"/>
        <v>1</v>
      </c>
    </row>
    <row r="885" spans="1:9">
      <c r="A885" s="93"/>
      <c r="B885" s="95"/>
      <c r="C885" s="94"/>
      <c r="D885" s="94"/>
      <c r="E885" s="94"/>
      <c r="F885" s="75"/>
      <c r="G885" s="75"/>
      <c r="H885" s="132">
        <f t="shared" si="29"/>
        <v>960.04</v>
      </c>
      <c r="I885">
        <f t="shared" si="28"/>
        <v>1</v>
      </c>
    </row>
    <row r="886" spans="1:9">
      <c r="A886" s="93"/>
      <c r="B886" s="95"/>
      <c r="C886" s="94"/>
      <c r="D886" s="94"/>
      <c r="E886" s="94"/>
      <c r="F886" s="75"/>
      <c r="G886" s="75"/>
      <c r="H886" s="132">
        <f t="shared" si="29"/>
        <v>960.04</v>
      </c>
      <c r="I886">
        <f t="shared" si="28"/>
        <v>1</v>
      </c>
    </row>
    <row r="887" spans="1:9">
      <c r="A887" s="93"/>
      <c r="B887" s="95"/>
      <c r="C887" s="94"/>
      <c r="D887" s="94"/>
      <c r="E887" s="94"/>
      <c r="F887" s="75"/>
      <c r="G887" s="75"/>
      <c r="H887" s="132">
        <f t="shared" si="29"/>
        <v>960.04</v>
      </c>
      <c r="I887">
        <f t="shared" si="28"/>
        <v>1</v>
      </c>
    </row>
    <row r="888" spans="1:9">
      <c r="A888" s="93"/>
      <c r="B888" s="95"/>
      <c r="C888" s="94"/>
      <c r="D888" s="94"/>
      <c r="E888" s="94"/>
      <c r="F888" s="75"/>
      <c r="G888" s="75"/>
      <c r="H888" s="132">
        <f t="shared" si="29"/>
        <v>960.04</v>
      </c>
      <c r="I888">
        <f t="shared" si="28"/>
        <v>1</v>
      </c>
    </row>
    <row r="889" spans="1:9">
      <c r="A889" s="93"/>
      <c r="B889" s="95"/>
      <c r="C889" s="94"/>
      <c r="D889" s="94"/>
      <c r="E889" s="94"/>
      <c r="F889" s="75"/>
      <c r="G889" s="75"/>
      <c r="H889" s="132">
        <f t="shared" si="29"/>
        <v>960.04</v>
      </c>
      <c r="I889">
        <f t="shared" si="28"/>
        <v>1</v>
      </c>
    </row>
    <row r="890" spans="1:9">
      <c r="A890" s="93"/>
      <c r="B890" s="95"/>
      <c r="C890" s="94"/>
      <c r="D890" s="94"/>
      <c r="E890" s="94"/>
      <c r="F890" s="75"/>
      <c r="G890" s="75"/>
      <c r="H890" s="132">
        <f t="shared" si="29"/>
        <v>960.04</v>
      </c>
      <c r="I890">
        <f t="shared" si="28"/>
        <v>1</v>
      </c>
    </row>
    <row r="891" spans="1:9">
      <c r="A891" s="93"/>
      <c r="B891" s="95"/>
      <c r="C891" s="94"/>
      <c r="D891" s="94"/>
      <c r="E891" s="94"/>
      <c r="F891" s="75"/>
      <c r="G891" s="75"/>
      <c r="H891" s="132">
        <f t="shared" si="29"/>
        <v>960.04</v>
      </c>
      <c r="I891">
        <f t="shared" si="28"/>
        <v>1</v>
      </c>
    </row>
    <row r="892" spans="1:9">
      <c r="A892" s="93"/>
      <c r="B892" s="95"/>
      <c r="C892" s="94"/>
      <c r="D892" s="94"/>
      <c r="E892" s="94"/>
      <c r="F892" s="75"/>
      <c r="G892" s="75"/>
      <c r="H892" s="132">
        <f t="shared" si="29"/>
        <v>960.04</v>
      </c>
      <c r="I892">
        <f t="shared" si="28"/>
        <v>1</v>
      </c>
    </row>
    <row r="893" spans="1:9">
      <c r="A893" s="93"/>
      <c r="B893" s="95"/>
      <c r="C893" s="94"/>
      <c r="D893" s="94"/>
      <c r="E893" s="94"/>
      <c r="F893" s="75"/>
      <c r="G893" s="75"/>
      <c r="H893" s="132">
        <f t="shared" si="29"/>
        <v>960.04</v>
      </c>
      <c r="I893">
        <f t="shared" si="28"/>
        <v>1</v>
      </c>
    </row>
    <row r="894" spans="1:9">
      <c r="A894" s="93"/>
      <c r="B894" s="95"/>
      <c r="C894" s="94"/>
      <c r="D894" s="94"/>
      <c r="E894" s="94"/>
      <c r="F894" s="75"/>
      <c r="G894" s="75"/>
      <c r="H894" s="132">
        <f t="shared" si="29"/>
        <v>960.04</v>
      </c>
      <c r="I894">
        <f t="shared" si="28"/>
        <v>1</v>
      </c>
    </row>
    <row r="895" spans="1:9">
      <c r="A895" s="93"/>
      <c r="B895" s="95"/>
      <c r="C895" s="94"/>
      <c r="D895" s="94"/>
      <c r="E895" s="94"/>
      <c r="F895" s="75"/>
      <c r="G895" s="75"/>
      <c r="H895" s="132">
        <f t="shared" si="29"/>
        <v>960.04</v>
      </c>
      <c r="I895">
        <f t="shared" si="28"/>
        <v>1</v>
      </c>
    </row>
    <row r="896" spans="1:9">
      <c r="A896" s="93"/>
      <c r="B896" s="95"/>
      <c r="C896" s="94"/>
      <c r="D896" s="94"/>
      <c r="E896" s="94"/>
      <c r="F896" s="75"/>
      <c r="G896" s="75"/>
      <c r="H896" s="132">
        <f t="shared" si="29"/>
        <v>960.04</v>
      </c>
      <c r="I896">
        <f t="shared" si="28"/>
        <v>1</v>
      </c>
    </row>
    <row r="897" spans="1:9">
      <c r="A897" s="93"/>
      <c r="B897" s="95"/>
      <c r="C897" s="94"/>
      <c r="D897" s="94"/>
      <c r="E897" s="94"/>
      <c r="F897" s="75"/>
      <c r="G897" s="75"/>
      <c r="H897" s="132">
        <f t="shared" si="29"/>
        <v>960.04</v>
      </c>
      <c r="I897">
        <f t="shared" si="28"/>
        <v>1</v>
      </c>
    </row>
    <row r="898" spans="1:9">
      <c r="A898" s="93"/>
      <c r="B898" s="95"/>
      <c r="C898" s="94"/>
      <c r="D898" s="94"/>
      <c r="E898" s="94"/>
      <c r="F898" s="75"/>
      <c r="G898" s="75"/>
      <c r="H898" s="132">
        <f t="shared" si="29"/>
        <v>960.04</v>
      </c>
      <c r="I898">
        <f t="shared" si="28"/>
        <v>1</v>
      </c>
    </row>
    <row r="899" spans="1:9">
      <c r="A899" s="93"/>
      <c r="B899" s="95"/>
      <c r="C899" s="94"/>
      <c r="D899" s="94"/>
      <c r="E899" s="94"/>
      <c r="F899" s="75"/>
      <c r="G899" s="75"/>
      <c r="H899" s="132">
        <f t="shared" si="29"/>
        <v>960.04</v>
      </c>
      <c r="I899">
        <f t="shared" si="28"/>
        <v>1</v>
      </c>
    </row>
    <row r="900" spans="1:9">
      <c r="A900" s="93"/>
      <c r="B900" s="95"/>
      <c r="C900" s="94"/>
      <c r="D900" s="94"/>
      <c r="E900" s="94"/>
      <c r="F900" s="75"/>
      <c r="G900" s="75"/>
      <c r="H900" s="132">
        <f t="shared" si="29"/>
        <v>960.04</v>
      </c>
      <c r="I900">
        <f t="shared" si="28"/>
        <v>1</v>
      </c>
    </row>
    <row r="901" spans="1:9">
      <c r="A901" s="93"/>
      <c r="B901" s="95"/>
      <c r="C901" s="94"/>
      <c r="D901" s="94"/>
      <c r="E901" s="94"/>
      <c r="F901" s="75"/>
      <c r="G901" s="75"/>
      <c r="H901" s="132">
        <f t="shared" si="29"/>
        <v>960.04</v>
      </c>
      <c r="I901">
        <f t="shared" si="28"/>
        <v>1</v>
      </c>
    </row>
    <row r="902" spans="1:9">
      <c r="A902" s="93"/>
      <c r="B902" s="95"/>
      <c r="C902" s="94"/>
      <c r="D902" s="94"/>
      <c r="E902" s="94"/>
      <c r="F902" s="75"/>
      <c r="G902" s="75"/>
      <c r="H902" s="132">
        <f t="shared" si="29"/>
        <v>960.04</v>
      </c>
      <c r="I902">
        <f t="shared" si="28"/>
        <v>1</v>
      </c>
    </row>
    <row r="903" spans="1:9">
      <c r="A903" s="93"/>
      <c r="B903" s="95"/>
      <c r="C903" s="94"/>
      <c r="D903" s="94"/>
      <c r="E903" s="94"/>
      <c r="F903" s="75"/>
      <c r="G903" s="75"/>
      <c r="H903" s="132">
        <f t="shared" si="29"/>
        <v>960.04</v>
      </c>
      <c r="I903">
        <f t="shared" ref="I903:I966" si="30">MONTH(A903)</f>
        <v>1</v>
      </c>
    </row>
    <row r="904" spans="1:9">
      <c r="A904" s="93"/>
      <c r="B904" s="95"/>
      <c r="C904" s="94"/>
      <c r="D904" s="94"/>
      <c r="E904" s="94"/>
      <c r="F904" s="75"/>
      <c r="G904" s="75"/>
      <c r="H904" s="132">
        <f t="shared" si="29"/>
        <v>960.04</v>
      </c>
      <c r="I904">
        <f t="shared" si="30"/>
        <v>1</v>
      </c>
    </row>
    <row r="905" spans="1:9">
      <c r="A905" s="93"/>
      <c r="B905" s="95"/>
      <c r="C905" s="94"/>
      <c r="D905" s="94"/>
      <c r="E905" s="94"/>
      <c r="F905" s="75"/>
      <c r="G905" s="75"/>
      <c r="H905" s="132">
        <f t="shared" si="29"/>
        <v>960.04</v>
      </c>
      <c r="I905">
        <f t="shared" si="30"/>
        <v>1</v>
      </c>
    </row>
    <row r="906" spans="1:9">
      <c r="A906" s="93"/>
      <c r="B906" s="95"/>
      <c r="C906" s="94"/>
      <c r="D906" s="94"/>
      <c r="E906" s="94"/>
      <c r="F906" s="75"/>
      <c r="G906" s="75"/>
      <c r="H906" s="132">
        <f t="shared" si="29"/>
        <v>960.04</v>
      </c>
      <c r="I906">
        <f t="shared" si="30"/>
        <v>1</v>
      </c>
    </row>
    <row r="907" spans="1:9">
      <c r="A907" s="93"/>
      <c r="B907" s="95"/>
      <c r="C907" s="94"/>
      <c r="D907" s="94"/>
      <c r="E907" s="94"/>
      <c r="F907" s="75"/>
      <c r="G907" s="75"/>
      <c r="H907" s="132">
        <f t="shared" si="29"/>
        <v>960.04</v>
      </c>
      <c r="I907">
        <f t="shared" si="30"/>
        <v>1</v>
      </c>
    </row>
    <row r="908" spans="1:9">
      <c r="A908" s="93"/>
      <c r="B908" s="95"/>
      <c r="C908" s="94"/>
      <c r="D908" s="94"/>
      <c r="E908" s="94"/>
      <c r="F908" s="75"/>
      <c r="G908" s="75"/>
      <c r="H908" s="132">
        <f t="shared" si="29"/>
        <v>960.04</v>
      </c>
      <c r="I908">
        <f t="shared" si="30"/>
        <v>1</v>
      </c>
    </row>
    <row r="909" spans="1:9">
      <c r="A909" s="93"/>
      <c r="B909" s="95"/>
      <c r="C909" s="94"/>
      <c r="D909" s="94"/>
      <c r="E909" s="94"/>
      <c r="F909" s="75"/>
      <c r="G909" s="75"/>
      <c r="H909" s="132">
        <f t="shared" si="29"/>
        <v>960.04</v>
      </c>
      <c r="I909">
        <f t="shared" si="30"/>
        <v>1</v>
      </c>
    </row>
    <row r="910" spans="1:9">
      <c r="A910" s="93"/>
      <c r="B910" s="95"/>
      <c r="C910" s="94"/>
      <c r="D910" s="94"/>
      <c r="E910" s="94"/>
      <c r="F910" s="75"/>
      <c r="G910" s="75"/>
      <c r="H910" s="132">
        <f t="shared" si="29"/>
        <v>960.04</v>
      </c>
      <c r="I910">
        <f t="shared" si="30"/>
        <v>1</v>
      </c>
    </row>
    <row r="911" spans="1:9">
      <c r="A911" s="93"/>
      <c r="B911" s="95"/>
      <c r="C911" s="94"/>
      <c r="D911" s="94"/>
      <c r="E911" s="94"/>
      <c r="F911" s="75"/>
      <c r="G911" s="75"/>
      <c r="H911" s="132">
        <f t="shared" si="29"/>
        <v>960.04</v>
      </c>
      <c r="I911">
        <f t="shared" si="30"/>
        <v>1</v>
      </c>
    </row>
    <row r="912" spans="1:9">
      <c r="A912" s="93"/>
      <c r="B912" s="95"/>
      <c r="C912" s="94"/>
      <c r="D912" s="94"/>
      <c r="E912" s="94"/>
      <c r="F912" s="75"/>
      <c r="G912" s="75"/>
      <c r="H912" s="132">
        <f t="shared" si="29"/>
        <v>960.04</v>
      </c>
      <c r="I912">
        <f t="shared" si="30"/>
        <v>1</v>
      </c>
    </row>
    <row r="913" spans="1:9">
      <c r="A913" s="93"/>
      <c r="B913" s="95"/>
      <c r="C913" s="94"/>
      <c r="D913" s="94"/>
      <c r="E913" s="94"/>
      <c r="F913" s="75"/>
      <c r="G913" s="75"/>
      <c r="H913" s="132">
        <f t="shared" si="29"/>
        <v>960.04</v>
      </c>
      <c r="I913">
        <f t="shared" si="30"/>
        <v>1</v>
      </c>
    </row>
    <row r="914" spans="1:9">
      <c r="A914" s="93"/>
      <c r="B914" s="95"/>
      <c r="C914" s="94"/>
      <c r="D914" s="94"/>
      <c r="E914" s="94"/>
      <c r="F914" s="75"/>
      <c r="G914" s="75"/>
      <c r="H914" s="132">
        <f t="shared" si="29"/>
        <v>960.04</v>
      </c>
      <c r="I914">
        <f t="shared" si="30"/>
        <v>1</v>
      </c>
    </row>
    <row r="915" spans="1:9">
      <c r="A915" s="93"/>
      <c r="B915" s="95"/>
      <c r="C915" s="94"/>
      <c r="D915" s="94"/>
      <c r="E915" s="94"/>
      <c r="F915" s="75"/>
      <c r="G915" s="75"/>
      <c r="H915" s="132">
        <f t="shared" si="29"/>
        <v>960.04</v>
      </c>
      <c r="I915">
        <f t="shared" si="30"/>
        <v>1</v>
      </c>
    </row>
    <row r="916" spans="1:9">
      <c r="A916" s="93"/>
      <c r="B916" s="95"/>
      <c r="C916" s="94"/>
      <c r="D916" s="94"/>
      <c r="E916" s="94"/>
      <c r="F916" s="75"/>
      <c r="G916" s="75"/>
      <c r="H916" s="132">
        <f t="shared" si="29"/>
        <v>960.04</v>
      </c>
      <c r="I916">
        <f t="shared" si="30"/>
        <v>1</v>
      </c>
    </row>
    <row r="917" spans="1:9">
      <c r="A917" s="93"/>
      <c r="B917" s="95"/>
      <c r="C917" s="94"/>
      <c r="D917" s="94"/>
      <c r="E917" s="94"/>
      <c r="F917" s="75"/>
      <c r="G917" s="75"/>
      <c r="H917" s="132">
        <f t="shared" si="29"/>
        <v>960.04</v>
      </c>
      <c r="I917">
        <f t="shared" si="30"/>
        <v>1</v>
      </c>
    </row>
    <row r="918" spans="1:9">
      <c r="A918" s="93"/>
      <c r="B918" s="95"/>
      <c r="C918" s="94"/>
      <c r="D918" s="94"/>
      <c r="E918" s="94"/>
      <c r="F918" s="75"/>
      <c r="G918" s="75"/>
      <c r="H918" s="132">
        <f t="shared" si="29"/>
        <v>960.04</v>
      </c>
      <c r="I918">
        <f t="shared" si="30"/>
        <v>1</v>
      </c>
    </row>
    <row r="919" spans="1:9">
      <c r="A919" s="93"/>
      <c r="B919" s="95"/>
      <c r="C919" s="94"/>
      <c r="D919" s="94"/>
      <c r="E919" s="94"/>
      <c r="F919" s="75"/>
      <c r="G919" s="75"/>
      <c r="H919" s="132">
        <f t="shared" si="29"/>
        <v>960.04</v>
      </c>
      <c r="I919">
        <f t="shared" si="30"/>
        <v>1</v>
      </c>
    </row>
    <row r="920" spans="1:9">
      <c r="A920" s="93"/>
      <c r="B920" s="95"/>
      <c r="C920" s="94"/>
      <c r="D920" s="94"/>
      <c r="E920" s="94"/>
      <c r="F920" s="75"/>
      <c r="G920" s="75"/>
      <c r="H920" s="132">
        <f t="shared" si="29"/>
        <v>960.04</v>
      </c>
      <c r="I920">
        <f t="shared" si="30"/>
        <v>1</v>
      </c>
    </row>
    <row r="921" spans="1:9">
      <c r="A921" s="93"/>
      <c r="B921" s="95"/>
      <c r="C921" s="94"/>
      <c r="D921" s="94"/>
      <c r="E921" s="94"/>
      <c r="F921" s="75"/>
      <c r="G921" s="75"/>
      <c r="H921" s="132">
        <f t="shared" si="29"/>
        <v>960.04</v>
      </c>
      <c r="I921">
        <f t="shared" si="30"/>
        <v>1</v>
      </c>
    </row>
    <row r="922" spans="1:9">
      <c r="A922" s="93"/>
      <c r="B922" s="95"/>
      <c r="C922" s="94"/>
      <c r="D922" s="94"/>
      <c r="E922" s="94"/>
      <c r="F922" s="75"/>
      <c r="G922" s="75"/>
      <c r="H922" s="132">
        <f t="shared" si="29"/>
        <v>960.04</v>
      </c>
      <c r="I922">
        <f t="shared" si="30"/>
        <v>1</v>
      </c>
    </row>
    <row r="923" spans="1:9">
      <c r="A923" s="93"/>
      <c r="B923" s="95"/>
      <c r="C923" s="94"/>
      <c r="D923" s="94"/>
      <c r="E923" s="94"/>
      <c r="F923" s="75"/>
      <c r="G923" s="75"/>
      <c r="H923" s="132">
        <f t="shared" si="29"/>
        <v>960.04</v>
      </c>
      <c r="I923">
        <f t="shared" si="30"/>
        <v>1</v>
      </c>
    </row>
    <row r="924" spans="1:9">
      <c r="A924" s="93"/>
      <c r="B924" s="95"/>
      <c r="C924" s="94"/>
      <c r="D924" s="94"/>
      <c r="E924" s="94"/>
      <c r="F924" s="75"/>
      <c r="G924" s="75"/>
      <c r="H924" s="132">
        <f t="shared" si="29"/>
        <v>960.04</v>
      </c>
      <c r="I924">
        <f t="shared" si="30"/>
        <v>1</v>
      </c>
    </row>
    <row r="925" spans="1:9">
      <c r="A925" s="93"/>
      <c r="B925" s="95"/>
      <c r="C925" s="94"/>
      <c r="D925" s="94"/>
      <c r="E925" s="94"/>
      <c r="F925" s="75"/>
      <c r="G925" s="75"/>
      <c r="H925" s="132">
        <f t="shared" si="29"/>
        <v>960.04</v>
      </c>
      <c r="I925">
        <f t="shared" si="30"/>
        <v>1</v>
      </c>
    </row>
    <row r="926" spans="1:9">
      <c r="A926" s="93"/>
      <c r="B926" s="95"/>
      <c r="C926" s="94"/>
      <c r="D926" s="94"/>
      <c r="E926" s="94"/>
      <c r="F926" s="75"/>
      <c r="G926" s="75"/>
      <c r="H926" s="132">
        <f t="shared" ref="H926:H989" si="31">H925-F926+G926</f>
        <v>960.04</v>
      </c>
      <c r="I926">
        <f t="shared" si="30"/>
        <v>1</v>
      </c>
    </row>
    <row r="927" spans="1:9">
      <c r="A927" s="93"/>
      <c r="B927" s="95"/>
      <c r="C927" s="94"/>
      <c r="D927" s="94"/>
      <c r="E927" s="94"/>
      <c r="F927" s="75"/>
      <c r="G927" s="75"/>
      <c r="H927" s="132">
        <f t="shared" si="31"/>
        <v>960.04</v>
      </c>
      <c r="I927">
        <f t="shared" si="30"/>
        <v>1</v>
      </c>
    </row>
    <row r="928" spans="1:9">
      <c r="A928" s="93"/>
      <c r="B928" s="95"/>
      <c r="C928" s="94"/>
      <c r="D928" s="94"/>
      <c r="E928" s="94"/>
      <c r="F928" s="75"/>
      <c r="G928" s="75"/>
      <c r="H928" s="132">
        <f t="shared" si="31"/>
        <v>960.04</v>
      </c>
      <c r="I928">
        <f t="shared" si="30"/>
        <v>1</v>
      </c>
    </row>
    <row r="929" spans="1:9">
      <c r="A929" s="93"/>
      <c r="B929" s="95"/>
      <c r="C929" s="94"/>
      <c r="D929" s="94"/>
      <c r="E929" s="94"/>
      <c r="F929" s="75"/>
      <c r="G929" s="75"/>
      <c r="H929" s="132">
        <f t="shared" si="31"/>
        <v>960.04</v>
      </c>
      <c r="I929">
        <f t="shared" si="30"/>
        <v>1</v>
      </c>
    </row>
    <row r="930" spans="1:9">
      <c r="A930" s="93"/>
      <c r="B930" s="95"/>
      <c r="C930" s="94"/>
      <c r="D930" s="94"/>
      <c r="E930" s="94"/>
      <c r="F930" s="75"/>
      <c r="G930" s="75"/>
      <c r="H930" s="132">
        <f t="shared" si="31"/>
        <v>960.04</v>
      </c>
      <c r="I930">
        <f t="shared" si="30"/>
        <v>1</v>
      </c>
    </row>
    <row r="931" spans="1:9">
      <c r="A931" s="93"/>
      <c r="B931" s="95"/>
      <c r="C931" s="94"/>
      <c r="D931" s="94"/>
      <c r="E931" s="94"/>
      <c r="F931" s="75"/>
      <c r="G931" s="75"/>
      <c r="H931" s="132">
        <f t="shared" si="31"/>
        <v>960.04</v>
      </c>
      <c r="I931">
        <f t="shared" si="30"/>
        <v>1</v>
      </c>
    </row>
    <row r="932" spans="1:9">
      <c r="A932" s="93"/>
      <c r="B932" s="95"/>
      <c r="C932" s="94"/>
      <c r="D932" s="94"/>
      <c r="E932" s="94"/>
      <c r="F932" s="75"/>
      <c r="G932" s="75"/>
      <c r="H932" s="132">
        <f t="shared" si="31"/>
        <v>960.04</v>
      </c>
      <c r="I932">
        <f t="shared" si="30"/>
        <v>1</v>
      </c>
    </row>
    <row r="933" spans="1:9">
      <c r="A933" s="93"/>
      <c r="B933" s="95"/>
      <c r="C933" s="94"/>
      <c r="D933" s="94"/>
      <c r="E933" s="94"/>
      <c r="F933" s="75"/>
      <c r="G933" s="75"/>
      <c r="H933" s="132">
        <f t="shared" si="31"/>
        <v>960.04</v>
      </c>
      <c r="I933">
        <f t="shared" si="30"/>
        <v>1</v>
      </c>
    </row>
    <row r="934" spans="1:9">
      <c r="A934" s="93"/>
      <c r="B934" s="95"/>
      <c r="C934" s="94"/>
      <c r="D934" s="94"/>
      <c r="E934" s="94"/>
      <c r="F934" s="75"/>
      <c r="G934" s="75"/>
      <c r="H934" s="132">
        <f t="shared" si="31"/>
        <v>960.04</v>
      </c>
      <c r="I934">
        <f t="shared" si="30"/>
        <v>1</v>
      </c>
    </row>
    <row r="935" spans="1:9">
      <c r="A935" s="93"/>
      <c r="B935" s="95"/>
      <c r="C935" s="94"/>
      <c r="D935" s="94"/>
      <c r="E935" s="94"/>
      <c r="F935" s="75"/>
      <c r="G935" s="75"/>
      <c r="H935" s="132">
        <f t="shared" si="31"/>
        <v>960.04</v>
      </c>
      <c r="I935">
        <f t="shared" si="30"/>
        <v>1</v>
      </c>
    </row>
    <row r="936" spans="1:9">
      <c r="A936" s="93"/>
      <c r="B936" s="95"/>
      <c r="C936" s="94"/>
      <c r="D936" s="94"/>
      <c r="E936" s="94"/>
      <c r="F936" s="75"/>
      <c r="G936" s="75"/>
      <c r="H936" s="132">
        <f t="shared" si="31"/>
        <v>960.04</v>
      </c>
      <c r="I936">
        <f t="shared" si="30"/>
        <v>1</v>
      </c>
    </row>
    <row r="937" spans="1:9">
      <c r="A937" s="93"/>
      <c r="B937" s="95"/>
      <c r="C937" s="94"/>
      <c r="D937" s="94"/>
      <c r="E937" s="94"/>
      <c r="F937" s="75"/>
      <c r="G937" s="75"/>
      <c r="H937" s="132">
        <f t="shared" si="31"/>
        <v>960.04</v>
      </c>
      <c r="I937">
        <f t="shared" si="30"/>
        <v>1</v>
      </c>
    </row>
    <row r="938" spans="1:9">
      <c r="A938" s="93"/>
      <c r="B938" s="95"/>
      <c r="C938" s="94"/>
      <c r="D938" s="94"/>
      <c r="E938" s="94"/>
      <c r="F938" s="75"/>
      <c r="G938" s="75"/>
      <c r="H938" s="132">
        <f t="shared" si="31"/>
        <v>960.04</v>
      </c>
      <c r="I938">
        <f t="shared" si="30"/>
        <v>1</v>
      </c>
    </row>
    <row r="939" spans="1:9">
      <c r="A939" s="93"/>
      <c r="B939" s="95"/>
      <c r="C939" s="94"/>
      <c r="D939" s="94"/>
      <c r="E939" s="94"/>
      <c r="F939" s="75"/>
      <c r="G939" s="75"/>
      <c r="H939" s="132">
        <f t="shared" si="31"/>
        <v>960.04</v>
      </c>
      <c r="I939">
        <f t="shared" si="30"/>
        <v>1</v>
      </c>
    </row>
    <row r="940" spans="1:9">
      <c r="A940" s="93"/>
      <c r="B940" s="95"/>
      <c r="C940" s="94"/>
      <c r="D940" s="94"/>
      <c r="E940" s="94"/>
      <c r="F940" s="75"/>
      <c r="G940" s="75"/>
      <c r="H940" s="132">
        <f t="shared" si="31"/>
        <v>960.04</v>
      </c>
      <c r="I940">
        <f t="shared" si="30"/>
        <v>1</v>
      </c>
    </row>
    <row r="941" spans="1:9">
      <c r="A941" s="93"/>
      <c r="B941" s="95"/>
      <c r="C941" s="94"/>
      <c r="D941" s="94"/>
      <c r="E941" s="94"/>
      <c r="F941" s="75"/>
      <c r="G941" s="75"/>
      <c r="H941" s="132">
        <f t="shared" si="31"/>
        <v>960.04</v>
      </c>
      <c r="I941">
        <f t="shared" si="30"/>
        <v>1</v>
      </c>
    </row>
    <row r="942" spans="1:9">
      <c r="A942" s="93"/>
      <c r="B942" s="95"/>
      <c r="C942" s="94"/>
      <c r="D942" s="94"/>
      <c r="E942" s="94"/>
      <c r="F942" s="75"/>
      <c r="G942" s="75"/>
      <c r="H942" s="132">
        <f t="shared" si="31"/>
        <v>960.04</v>
      </c>
      <c r="I942">
        <f t="shared" si="30"/>
        <v>1</v>
      </c>
    </row>
    <row r="943" spans="1:9">
      <c r="A943" s="93"/>
      <c r="B943" s="95"/>
      <c r="C943" s="94"/>
      <c r="D943" s="94"/>
      <c r="E943" s="94"/>
      <c r="F943" s="75"/>
      <c r="G943" s="75"/>
      <c r="H943" s="132">
        <f t="shared" si="31"/>
        <v>960.04</v>
      </c>
      <c r="I943">
        <f t="shared" si="30"/>
        <v>1</v>
      </c>
    </row>
    <row r="944" spans="1:9">
      <c r="A944" s="93"/>
      <c r="B944" s="95"/>
      <c r="C944" s="94"/>
      <c r="D944" s="94"/>
      <c r="E944" s="94"/>
      <c r="F944" s="75"/>
      <c r="G944" s="75"/>
      <c r="H944" s="132">
        <f t="shared" si="31"/>
        <v>960.04</v>
      </c>
      <c r="I944">
        <f t="shared" si="30"/>
        <v>1</v>
      </c>
    </row>
    <row r="945" spans="1:9">
      <c r="A945" s="93"/>
      <c r="B945" s="95"/>
      <c r="C945" s="94"/>
      <c r="D945" s="94"/>
      <c r="E945" s="94"/>
      <c r="F945" s="75"/>
      <c r="G945" s="75"/>
      <c r="H945" s="132">
        <f t="shared" si="31"/>
        <v>960.04</v>
      </c>
      <c r="I945">
        <f t="shared" si="30"/>
        <v>1</v>
      </c>
    </row>
    <row r="946" spans="1:9">
      <c r="A946" s="93"/>
      <c r="B946" s="95"/>
      <c r="C946" s="94"/>
      <c r="D946" s="94"/>
      <c r="E946" s="94"/>
      <c r="F946" s="75"/>
      <c r="G946" s="75"/>
      <c r="H946" s="132">
        <f t="shared" si="31"/>
        <v>960.04</v>
      </c>
      <c r="I946">
        <f t="shared" si="30"/>
        <v>1</v>
      </c>
    </row>
    <row r="947" spans="1:9">
      <c r="A947" s="93"/>
      <c r="B947" s="95"/>
      <c r="C947" s="94"/>
      <c r="D947" s="94"/>
      <c r="E947" s="94"/>
      <c r="F947" s="75"/>
      <c r="G947" s="75"/>
      <c r="H947" s="132">
        <f t="shared" si="31"/>
        <v>960.04</v>
      </c>
      <c r="I947">
        <f t="shared" si="30"/>
        <v>1</v>
      </c>
    </row>
    <row r="948" spans="1:9">
      <c r="A948" s="93"/>
      <c r="B948" s="95"/>
      <c r="C948" s="94"/>
      <c r="D948" s="94"/>
      <c r="E948" s="94"/>
      <c r="F948" s="75"/>
      <c r="G948" s="75"/>
      <c r="H948" s="132">
        <f t="shared" si="31"/>
        <v>960.04</v>
      </c>
      <c r="I948">
        <f t="shared" si="30"/>
        <v>1</v>
      </c>
    </row>
    <row r="949" spans="1:9">
      <c r="A949" s="93"/>
      <c r="B949" s="95"/>
      <c r="C949" s="94"/>
      <c r="D949" s="94"/>
      <c r="E949" s="94"/>
      <c r="F949" s="75"/>
      <c r="G949" s="75"/>
      <c r="H949" s="132">
        <f t="shared" si="31"/>
        <v>960.04</v>
      </c>
      <c r="I949">
        <f t="shared" si="30"/>
        <v>1</v>
      </c>
    </row>
    <row r="950" spans="1:9">
      <c r="A950" s="93"/>
      <c r="B950" s="95"/>
      <c r="C950" s="94"/>
      <c r="D950" s="94"/>
      <c r="E950" s="94"/>
      <c r="F950" s="75"/>
      <c r="G950" s="75"/>
      <c r="H950" s="132">
        <f t="shared" si="31"/>
        <v>960.04</v>
      </c>
      <c r="I950">
        <f t="shared" si="30"/>
        <v>1</v>
      </c>
    </row>
    <row r="951" spans="1:9">
      <c r="A951" s="93"/>
      <c r="B951" s="95"/>
      <c r="C951" s="94"/>
      <c r="D951" s="94"/>
      <c r="E951" s="94"/>
      <c r="F951" s="75"/>
      <c r="G951" s="75"/>
      <c r="H951" s="132">
        <f t="shared" si="31"/>
        <v>960.04</v>
      </c>
      <c r="I951">
        <f t="shared" si="30"/>
        <v>1</v>
      </c>
    </row>
    <row r="952" spans="1:9">
      <c r="A952" s="93"/>
      <c r="B952" s="95"/>
      <c r="C952" s="94"/>
      <c r="D952" s="94"/>
      <c r="E952" s="94"/>
      <c r="F952" s="75"/>
      <c r="G952" s="75"/>
      <c r="H952" s="132">
        <f t="shared" si="31"/>
        <v>960.04</v>
      </c>
      <c r="I952">
        <f t="shared" si="30"/>
        <v>1</v>
      </c>
    </row>
    <row r="953" spans="1:9">
      <c r="A953" s="93"/>
      <c r="B953" s="95"/>
      <c r="C953" s="94"/>
      <c r="D953" s="94"/>
      <c r="E953" s="94"/>
      <c r="F953" s="75"/>
      <c r="G953" s="75"/>
      <c r="H953" s="132">
        <f t="shared" si="31"/>
        <v>960.04</v>
      </c>
      <c r="I953">
        <f t="shared" si="30"/>
        <v>1</v>
      </c>
    </row>
    <row r="954" spans="1:9">
      <c r="A954" s="93"/>
      <c r="B954" s="95"/>
      <c r="C954" s="94"/>
      <c r="D954" s="94"/>
      <c r="E954" s="94"/>
      <c r="F954" s="75"/>
      <c r="G954" s="75"/>
      <c r="H954" s="132">
        <f t="shared" si="31"/>
        <v>960.04</v>
      </c>
      <c r="I954">
        <f t="shared" si="30"/>
        <v>1</v>
      </c>
    </row>
    <row r="955" spans="1:9">
      <c r="A955" s="93"/>
      <c r="B955" s="95"/>
      <c r="C955" s="94"/>
      <c r="D955" s="94"/>
      <c r="E955" s="94"/>
      <c r="F955" s="75"/>
      <c r="G955" s="75"/>
      <c r="H955" s="132">
        <f t="shared" si="31"/>
        <v>960.04</v>
      </c>
      <c r="I955">
        <f t="shared" si="30"/>
        <v>1</v>
      </c>
    </row>
    <row r="956" spans="1:9">
      <c r="A956" s="93"/>
      <c r="B956" s="95"/>
      <c r="C956" s="94"/>
      <c r="D956" s="94"/>
      <c r="E956" s="94"/>
      <c r="F956" s="75"/>
      <c r="G956" s="75"/>
      <c r="H956" s="132">
        <f t="shared" si="31"/>
        <v>960.04</v>
      </c>
      <c r="I956">
        <f t="shared" si="30"/>
        <v>1</v>
      </c>
    </row>
    <row r="957" spans="1:9">
      <c r="A957" s="93"/>
      <c r="B957" s="95"/>
      <c r="C957" s="94"/>
      <c r="D957" s="94"/>
      <c r="E957" s="94"/>
      <c r="F957" s="75"/>
      <c r="G957" s="75"/>
      <c r="H957" s="132">
        <f t="shared" si="31"/>
        <v>960.04</v>
      </c>
      <c r="I957">
        <f t="shared" si="30"/>
        <v>1</v>
      </c>
    </row>
    <row r="958" spans="1:9">
      <c r="A958" s="93"/>
      <c r="B958" s="95"/>
      <c r="C958" s="94"/>
      <c r="D958" s="94"/>
      <c r="E958" s="94"/>
      <c r="F958" s="75"/>
      <c r="G958" s="75"/>
      <c r="H958" s="132">
        <f t="shared" si="31"/>
        <v>960.04</v>
      </c>
      <c r="I958">
        <f t="shared" si="30"/>
        <v>1</v>
      </c>
    </row>
    <row r="959" spans="1:9">
      <c r="A959" s="93"/>
      <c r="B959" s="95"/>
      <c r="C959" s="94"/>
      <c r="D959" s="94"/>
      <c r="E959" s="94"/>
      <c r="F959" s="75"/>
      <c r="G959" s="75"/>
      <c r="H959" s="132">
        <f t="shared" si="31"/>
        <v>960.04</v>
      </c>
      <c r="I959">
        <f t="shared" si="30"/>
        <v>1</v>
      </c>
    </row>
    <row r="960" spans="1:9">
      <c r="A960" s="93"/>
      <c r="B960" s="95"/>
      <c r="C960" s="94"/>
      <c r="D960" s="94"/>
      <c r="E960" s="94"/>
      <c r="F960" s="75"/>
      <c r="G960" s="75"/>
      <c r="H960" s="132">
        <f t="shared" si="31"/>
        <v>960.04</v>
      </c>
      <c r="I960">
        <f t="shared" si="30"/>
        <v>1</v>
      </c>
    </row>
    <row r="961" spans="1:9">
      <c r="A961" s="93"/>
      <c r="B961" s="95"/>
      <c r="C961" s="94"/>
      <c r="D961" s="94"/>
      <c r="E961" s="94"/>
      <c r="F961" s="75"/>
      <c r="G961" s="75"/>
      <c r="H961" s="132">
        <f t="shared" si="31"/>
        <v>960.04</v>
      </c>
      <c r="I961">
        <f t="shared" si="30"/>
        <v>1</v>
      </c>
    </row>
    <row r="962" spans="1:9">
      <c r="A962" s="93"/>
      <c r="B962" s="95"/>
      <c r="C962" s="94"/>
      <c r="D962" s="94"/>
      <c r="E962" s="94"/>
      <c r="F962" s="75"/>
      <c r="G962" s="75"/>
      <c r="H962" s="132">
        <f t="shared" si="31"/>
        <v>960.04</v>
      </c>
      <c r="I962">
        <f t="shared" si="30"/>
        <v>1</v>
      </c>
    </row>
    <row r="963" spans="1:9">
      <c r="A963" s="93"/>
      <c r="B963" s="95"/>
      <c r="C963" s="94"/>
      <c r="D963" s="94"/>
      <c r="E963" s="94"/>
      <c r="F963" s="75"/>
      <c r="G963" s="75"/>
      <c r="H963" s="132">
        <f t="shared" si="31"/>
        <v>960.04</v>
      </c>
      <c r="I963">
        <f t="shared" si="30"/>
        <v>1</v>
      </c>
    </row>
    <row r="964" spans="1:9">
      <c r="A964" s="93"/>
      <c r="B964" s="95"/>
      <c r="C964" s="94"/>
      <c r="D964" s="94"/>
      <c r="E964" s="94"/>
      <c r="F964" s="75"/>
      <c r="G964" s="75"/>
      <c r="H964" s="132">
        <f t="shared" si="31"/>
        <v>960.04</v>
      </c>
      <c r="I964">
        <f t="shared" si="30"/>
        <v>1</v>
      </c>
    </row>
    <row r="965" spans="1:9">
      <c r="A965" s="93"/>
      <c r="B965" s="95"/>
      <c r="C965" s="94"/>
      <c r="D965" s="94"/>
      <c r="E965" s="94"/>
      <c r="F965" s="75"/>
      <c r="G965" s="75"/>
      <c r="H965" s="132">
        <f t="shared" si="31"/>
        <v>960.04</v>
      </c>
      <c r="I965">
        <f t="shared" si="30"/>
        <v>1</v>
      </c>
    </row>
    <row r="966" spans="1:9">
      <c r="A966" s="93"/>
      <c r="B966" s="95"/>
      <c r="C966" s="94"/>
      <c r="D966" s="94"/>
      <c r="E966" s="94"/>
      <c r="F966" s="75"/>
      <c r="G966" s="75"/>
      <c r="H966" s="132">
        <f t="shared" si="31"/>
        <v>960.04</v>
      </c>
      <c r="I966">
        <f t="shared" si="30"/>
        <v>1</v>
      </c>
    </row>
    <row r="967" spans="1:9">
      <c r="A967" s="93"/>
      <c r="B967" s="95"/>
      <c r="C967" s="94"/>
      <c r="D967" s="94"/>
      <c r="E967" s="94"/>
      <c r="F967" s="75"/>
      <c r="G967" s="75"/>
      <c r="H967" s="132">
        <f t="shared" si="31"/>
        <v>960.04</v>
      </c>
      <c r="I967">
        <f t="shared" ref="I967:I1030" si="32">MONTH(A967)</f>
        <v>1</v>
      </c>
    </row>
    <row r="968" spans="1:9">
      <c r="A968" s="93"/>
      <c r="B968" s="95"/>
      <c r="C968" s="94"/>
      <c r="D968" s="94"/>
      <c r="E968" s="94"/>
      <c r="F968" s="75"/>
      <c r="G968" s="75"/>
      <c r="H968" s="132">
        <f t="shared" si="31"/>
        <v>960.04</v>
      </c>
      <c r="I968">
        <f t="shared" si="32"/>
        <v>1</v>
      </c>
    </row>
    <row r="969" spans="1:9">
      <c r="A969" s="93"/>
      <c r="B969" s="95"/>
      <c r="C969" s="94"/>
      <c r="D969" s="94"/>
      <c r="E969" s="94"/>
      <c r="F969" s="75"/>
      <c r="G969" s="75"/>
      <c r="H969" s="132">
        <f t="shared" si="31"/>
        <v>960.04</v>
      </c>
      <c r="I969">
        <f t="shared" si="32"/>
        <v>1</v>
      </c>
    </row>
    <row r="970" spans="1:9">
      <c r="A970" s="93"/>
      <c r="B970" s="95"/>
      <c r="C970" s="94"/>
      <c r="D970" s="94"/>
      <c r="E970" s="94"/>
      <c r="F970" s="75"/>
      <c r="G970" s="75"/>
      <c r="H970" s="132">
        <f t="shared" si="31"/>
        <v>960.04</v>
      </c>
      <c r="I970">
        <f t="shared" si="32"/>
        <v>1</v>
      </c>
    </row>
    <row r="971" spans="1:9">
      <c r="A971" s="93"/>
      <c r="B971" s="95"/>
      <c r="C971" s="94"/>
      <c r="D971" s="94"/>
      <c r="E971" s="94"/>
      <c r="F971" s="75"/>
      <c r="G971" s="75"/>
      <c r="H971" s="132">
        <f t="shared" si="31"/>
        <v>960.04</v>
      </c>
      <c r="I971">
        <f t="shared" si="32"/>
        <v>1</v>
      </c>
    </row>
    <row r="972" spans="1:9">
      <c r="A972" s="93"/>
      <c r="B972" s="95"/>
      <c r="C972" s="94"/>
      <c r="D972" s="94"/>
      <c r="E972" s="94"/>
      <c r="F972" s="75"/>
      <c r="G972" s="75"/>
      <c r="H972" s="132">
        <f t="shared" si="31"/>
        <v>960.04</v>
      </c>
      <c r="I972">
        <f t="shared" si="32"/>
        <v>1</v>
      </c>
    </row>
    <row r="973" spans="1:9">
      <c r="A973" s="93"/>
      <c r="B973" s="95"/>
      <c r="C973" s="94"/>
      <c r="D973" s="94"/>
      <c r="E973" s="94"/>
      <c r="F973" s="75"/>
      <c r="G973" s="75"/>
      <c r="H973" s="132">
        <f t="shared" si="31"/>
        <v>960.04</v>
      </c>
      <c r="I973">
        <f t="shared" si="32"/>
        <v>1</v>
      </c>
    </row>
    <row r="974" spans="1:9">
      <c r="A974" s="93"/>
      <c r="B974" s="95"/>
      <c r="C974" s="94"/>
      <c r="D974" s="94"/>
      <c r="E974" s="94"/>
      <c r="F974" s="75"/>
      <c r="G974" s="75"/>
      <c r="H974" s="132">
        <f t="shared" si="31"/>
        <v>960.04</v>
      </c>
      <c r="I974">
        <f t="shared" si="32"/>
        <v>1</v>
      </c>
    </row>
    <row r="975" spans="1:9">
      <c r="A975" s="93"/>
      <c r="B975" s="95"/>
      <c r="C975" s="94"/>
      <c r="D975" s="94"/>
      <c r="E975" s="94"/>
      <c r="F975" s="75"/>
      <c r="G975" s="75"/>
      <c r="H975" s="132">
        <f t="shared" si="31"/>
        <v>960.04</v>
      </c>
      <c r="I975">
        <f t="shared" si="32"/>
        <v>1</v>
      </c>
    </row>
    <row r="976" spans="1:9">
      <c r="A976" s="93"/>
      <c r="B976" s="95"/>
      <c r="C976" s="94"/>
      <c r="D976" s="94"/>
      <c r="E976" s="94"/>
      <c r="F976" s="75"/>
      <c r="G976" s="75"/>
      <c r="H976" s="132">
        <f t="shared" si="31"/>
        <v>960.04</v>
      </c>
      <c r="I976">
        <f t="shared" si="32"/>
        <v>1</v>
      </c>
    </row>
    <row r="977" spans="1:9">
      <c r="A977" s="93"/>
      <c r="B977" s="95"/>
      <c r="C977" s="94"/>
      <c r="D977" s="94"/>
      <c r="E977" s="94"/>
      <c r="F977" s="75"/>
      <c r="G977" s="75"/>
      <c r="H977" s="132">
        <f t="shared" si="31"/>
        <v>960.04</v>
      </c>
      <c r="I977">
        <f t="shared" si="32"/>
        <v>1</v>
      </c>
    </row>
    <row r="978" spans="1:9">
      <c r="A978" s="93"/>
      <c r="B978" s="95"/>
      <c r="C978" s="94"/>
      <c r="D978" s="94"/>
      <c r="E978" s="94"/>
      <c r="F978" s="75"/>
      <c r="G978" s="75"/>
      <c r="H978" s="132">
        <f t="shared" si="31"/>
        <v>960.04</v>
      </c>
      <c r="I978">
        <f t="shared" si="32"/>
        <v>1</v>
      </c>
    </row>
    <row r="979" spans="1:9">
      <c r="A979" s="93"/>
      <c r="B979" s="95"/>
      <c r="C979" s="94"/>
      <c r="D979" s="94"/>
      <c r="E979" s="94"/>
      <c r="F979" s="75"/>
      <c r="G979" s="75"/>
      <c r="H979" s="132">
        <f t="shared" si="31"/>
        <v>960.04</v>
      </c>
      <c r="I979">
        <f t="shared" si="32"/>
        <v>1</v>
      </c>
    </row>
    <row r="980" spans="1:9">
      <c r="A980" s="93"/>
      <c r="B980" s="95"/>
      <c r="C980" s="94"/>
      <c r="D980" s="94"/>
      <c r="E980" s="94"/>
      <c r="F980" s="75"/>
      <c r="G980" s="75"/>
      <c r="H980" s="132">
        <f t="shared" si="31"/>
        <v>960.04</v>
      </c>
      <c r="I980">
        <f t="shared" si="32"/>
        <v>1</v>
      </c>
    </row>
    <row r="981" spans="1:9">
      <c r="A981" s="93"/>
      <c r="B981" s="95"/>
      <c r="C981" s="94"/>
      <c r="D981" s="94"/>
      <c r="E981" s="94"/>
      <c r="F981" s="75"/>
      <c r="G981" s="75"/>
      <c r="H981" s="132">
        <f t="shared" si="31"/>
        <v>960.04</v>
      </c>
      <c r="I981">
        <f t="shared" si="32"/>
        <v>1</v>
      </c>
    </row>
    <row r="982" spans="1:9">
      <c r="A982" s="93"/>
      <c r="B982" s="95"/>
      <c r="C982" s="94"/>
      <c r="D982" s="94"/>
      <c r="E982" s="94"/>
      <c r="F982" s="75"/>
      <c r="G982" s="75"/>
      <c r="H982" s="132">
        <f t="shared" si="31"/>
        <v>960.04</v>
      </c>
      <c r="I982">
        <f t="shared" si="32"/>
        <v>1</v>
      </c>
    </row>
    <row r="983" spans="1:9">
      <c r="A983" s="93"/>
      <c r="B983" s="95"/>
      <c r="C983" s="94"/>
      <c r="D983" s="94"/>
      <c r="E983" s="94"/>
      <c r="F983" s="75"/>
      <c r="G983" s="75"/>
      <c r="H983" s="132">
        <f t="shared" si="31"/>
        <v>960.04</v>
      </c>
      <c r="I983">
        <f t="shared" si="32"/>
        <v>1</v>
      </c>
    </row>
    <row r="984" spans="1:9">
      <c r="A984" s="93"/>
      <c r="B984" s="95"/>
      <c r="C984" s="94"/>
      <c r="D984" s="94"/>
      <c r="E984" s="94"/>
      <c r="F984" s="75"/>
      <c r="G984" s="75"/>
      <c r="H984" s="132">
        <f t="shared" si="31"/>
        <v>960.04</v>
      </c>
      <c r="I984">
        <f t="shared" si="32"/>
        <v>1</v>
      </c>
    </row>
    <row r="985" spans="1:9">
      <c r="A985" s="93"/>
      <c r="B985" s="95"/>
      <c r="C985" s="94"/>
      <c r="D985" s="94"/>
      <c r="E985" s="94"/>
      <c r="F985" s="75"/>
      <c r="G985" s="75"/>
      <c r="H985" s="132">
        <f t="shared" si="31"/>
        <v>960.04</v>
      </c>
      <c r="I985">
        <f t="shared" si="32"/>
        <v>1</v>
      </c>
    </row>
    <row r="986" spans="1:9">
      <c r="A986" s="93"/>
      <c r="B986" s="95"/>
      <c r="C986" s="94"/>
      <c r="D986" s="94"/>
      <c r="E986" s="94"/>
      <c r="F986" s="75"/>
      <c r="G986" s="75"/>
      <c r="H986" s="132">
        <f t="shared" si="31"/>
        <v>960.04</v>
      </c>
      <c r="I986">
        <f t="shared" si="32"/>
        <v>1</v>
      </c>
    </row>
    <row r="987" spans="1:9">
      <c r="A987" s="93"/>
      <c r="B987" s="95"/>
      <c r="C987" s="94"/>
      <c r="D987" s="94"/>
      <c r="E987" s="94"/>
      <c r="F987" s="75"/>
      <c r="G987" s="75"/>
      <c r="H987" s="132">
        <f t="shared" si="31"/>
        <v>960.04</v>
      </c>
      <c r="I987">
        <f t="shared" si="32"/>
        <v>1</v>
      </c>
    </row>
    <row r="988" spans="1:9">
      <c r="A988" s="93"/>
      <c r="B988" s="95"/>
      <c r="C988" s="94"/>
      <c r="D988" s="94"/>
      <c r="E988" s="94"/>
      <c r="F988" s="75"/>
      <c r="G988" s="75"/>
      <c r="H988" s="132">
        <f t="shared" si="31"/>
        <v>960.04</v>
      </c>
      <c r="I988">
        <f t="shared" si="32"/>
        <v>1</v>
      </c>
    </row>
    <row r="989" spans="1:9">
      <c r="A989" s="93"/>
      <c r="B989" s="95"/>
      <c r="C989" s="94"/>
      <c r="D989" s="94"/>
      <c r="E989" s="94"/>
      <c r="F989" s="75"/>
      <c r="G989" s="75"/>
      <c r="H989" s="132">
        <f t="shared" si="31"/>
        <v>960.04</v>
      </c>
      <c r="I989">
        <f t="shared" si="32"/>
        <v>1</v>
      </c>
    </row>
    <row r="990" spans="1:9">
      <c r="A990" s="93"/>
      <c r="B990" s="95"/>
      <c r="C990" s="94"/>
      <c r="D990" s="94"/>
      <c r="E990" s="94"/>
      <c r="F990" s="75"/>
      <c r="G990" s="75"/>
      <c r="H990" s="132">
        <f t="shared" ref="H990:H1053" si="33">H989-F990+G990</f>
        <v>960.04</v>
      </c>
      <c r="I990">
        <f t="shared" si="32"/>
        <v>1</v>
      </c>
    </row>
    <row r="991" spans="1:9">
      <c r="A991" s="93"/>
      <c r="B991" s="95"/>
      <c r="C991" s="94"/>
      <c r="D991" s="94"/>
      <c r="E991" s="94"/>
      <c r="F991" s="75"/>
      <c r="G991" s="75"/>
      <c r="H991" s="132">
        <f t="shared" si="33"/>
        <v>960.04</v>
      </c>
      <c r="I991">
        <f t="shared" si="32"/>
        <v>1</v>
      </c>
    </row>
    <row r="992" spans="1:9">
      <c r="A992" s="93"/>
      <c r="B992" s="95"/>
      <c r="C992" s="94"/>
      <c r="D992" s="94"/>
      <c r="E992" s="94"/>
      <c r="F992" s="75"/>
      <c r="G992" s="75"/>
      <c r="H992" s="132">
        <f t="shared" si="33"/>
        <v>960.04</v>
      </c>
      <c r="I992">
        <f t="shared" si="32"/>
        <v>1</v>
      </c>
    </row>
    <row r="993" spans="1:9">
      <c r="A993" s="93"/>
      <c r="B993" s="95"/>
      <c r="C993" s="94"/>
      <c r="D993" s="94"/>
      <c r="E993" s="94"/>
      <c r="F993" s="75"/>
      <c r="G993" s="75"/>
      <c r="H993" s="132">
        <f t="shared" si="33"/>
        <v>960.04</v>
      </c>
      <c r="I993">
        <f t="shared" si="32"/>
        <v>1</v>
      </c>
    </row>
    <row r="994" spans="1:9">
      <c r="A994" s="93"/>
      <c r="B994" s="95"/>
      <c r="C994" s="94"/>
      <c r="D994" s="94"/>
      <c r="E994" s="94"/>
      <c r="F994" s="75"/>
      <c r="G994" s="75"/>
      <c r="H994" s="132">
        <f t="shared" si="33"/>
        <v>960.04</v>
      </c>
      <c r="I994">
        <f t="shared" si="32"/>
        <v>1</v>
      </c>
    </row>
    <row r="995" spans="1:9">
      <c r="A995" s="93"/>
      <c r="B995" s="95"/>
      <c r="C995" s="94"/>
      <c r="D995" s="94"/>
      <c r="E995" s="94"/>
      <c r="F995" s="75"/>
      <c r="G995" s="75"/>
      <c r="H995" s="132">
        <f t="shared" si="33"/>
        <v>960.04</v>
      </c>
      <c r="I995">
        <f t="shared" si="32"/>
        <v>1</v>
      </c>
    </row>
    <row r="996" spans="1:9">
      <c r="A996" s="93"/>
      <c r="B996" s="95"/>
      <c r="C996" s="94"/>
      <c r="D996" s="94"/>
      <c r="E996" s="94"/>
      <c r="F996" s="75"/>
      <c r="G996" s="75"/>
      <c r="H996" s="132">
        <f t="shared" si="33"/>
        <v>960.04</v>
      </c>
      <c r="I996">
        <f t="shared" si="32"/>
        <v>1</v>
      </c>
    </row>
    <row r="997" spans="1:9">
      <c r="A997" s="93"/>
      <c r="B997" s="95"/>
      <c r="C997" s="94"/>
      <c r="D997" s="94"/>
      <c r="E997" s="94"/>
      <c r="F997" s="75"/>
      <c r="G997" s="75"/>
      <c r="H997" s="132">
        <f t="shared" si="33"/>
        <v>960.04</v>
      </c>
      <c r="I997">
        <f t="shared" si="32"/>
        <v>1</v>
      </c>
    </row>
    <row r="998" spans="1:9">
      <c r="A998" s="93"/>
      <c r="B998" s="95"/>
      <c r="C998" s="94"/>
      <c r="D998" s="94"/>
      <c r="E998" s="94"/>
      <c r="F998" s="75"/>
      <c r="G998" s="75"/>
      <c r="H998" s="132">
        <f t="shared" si="33"/>
        <v>960.04</v>
      </c>
      <c r="I998">
        <f t="shared" si="32"/>
        <v>1</v>
      </c>
    </row>
    <row r="999" spans="1:9">
      <c r="A999" s="93"/>
      <c r="B999" s="95"/>
      <c r="C999" s="94"/>
      <c r="D999" s="94"/>
      <c r="E999" s="94"/>
      <c r="F999" s="75"/>
      <c r="G999" s="75"/>
      <c r="H999" s="132">
        <f t="shared" si="33"/>
        <v>960.04</v>
      </c>
      <c r="I999">
        <f t="shared" si="32"/>
        <v>1</v>
      </c>
    </row>
    <row r="1000" spans="1:9">
      <c r="A1000" s="93"/>
      <c r="B1000" s="95"/>
      <c r="C1000" s="94"/>
      <c r="D1000" s="94"/>
      <c r="E1000" s="94"/>
      <c r="F1000" s="75"/>
      <c r="G1000" s="75"/>
      <c r="H1000" s="132">
        <f t="shared" si="33"/>
        <v>960.04</v>
      </c>
      <c r="I1000">
        <f t="shared" si="32"/>
        <v>1</v>
      </c>
    </row>
    <row r="1001" spans="1:9">
      <c r="A1001" s="93"/>
      <c r="B1001" s="95"/>
      <c r="C1001" s="94"/>
      <c r="D1001" s="94"/>
      <c r="E1001" s="94"/>
      <c r="F1001" s="75"/>
      <c r="G1001" s="75"/>
      <c r="H1001" s="132">
        <f t="shared" si="33"/>
        <v>960.04</v>
      </c>
      <c r="I1001">
        <f t="shared" si="32"/>
        <v>1</v>
      </c>
    </row>
    <row r="1002" spans="1:9">
      <c r="A1002" s="93"/>
      <c r="B1002" s="95"/>
      <c r="C1002" s="94"/>
      <c r="D1002" s="94"/>
      <c r="E1002" s="94"/>
      <c r="F1002" s="75"/>
      <c r="G1002" s="75"/>
      <c r="H1002" s="132">
        <f t="shared" si="33"/>
        <v>960.04</v>
      </c>
      <c r="I1002">
        <f t="shared" si="32"/>
        <v>1</v>
      </c>
    </row>
    <row r="1003" spans="1:9">
      <c r="A1003" s="93"/>
      <c r="B1003" s="95"/>
      <c r="C1003" s="94"/>
      <c r="D1003" s="94"/>
      <c r="E1003" s="94"/>
      <c r="F1003" s="75"/>
      <c r="G1003" s="75"/>
      <c r="H1003" s="132">
        <f t="shared" si="33"/>
        <v>960.04</v>
      </c>
      <c r="I1003">
        <f t="shared" si="32"/>
        <v>1</v>
      </c>
    </row>
    <row r="1004" spans="1:9">
      <c r="A1004" s="93"/>
      <c r="B1004" s="95"/>
      <c r="C1004" s="94"/>
      <c r="D1004" s="94"/>
      <c r="E1004" s="94"/>
      <c r="F1004" s="75"/>
      <c r="G1004" s="75"/>
      <c r="H1004" s="132">
        <f t="shared" si="33"/>
        <v>960.04</v>
      </c>
      <c r="I1004">
        <f t="shared" si="32"/>
        <v>1</v>
      </c>
    </row>
    <row r="1005" spans="1:9">
      <c r="A1005" s="93"/>
      <c r="B1005" s="95"/>
      <c r="C1005" s="94"/>
      <c r="D1005" s="94"/>
      <c r="E1005" s="94"/>
      <c r="F1005" s="75"/>
      <c r="G1005" s="75"/>
      <c r="H1005" s="132">
        <f t="shared" si="33"/>
        <v>960.04</v>
      </c>
      <c r="I1005">
        <f t="shared" si="32"/>
        <v>1</v>
      </c>
    </row>
    <row r="1006" spans="1:9">
      <c r="A1006" s="93"/>
      <c r="B1006" s="95"/>
      <c r="C1006" s="94"/>
      <c r="D1006" s="94"/>
      <c r="E1006" s="94"/>
      <c r="F1006" s="75"/>
      <c r="G1006" s="75"/>
      <c r="H1006" s="132">
        <f t="shared" si="33"/>
        <v>960.04</v>
      </c>
      <c r="I1006">
        <f t="shared" si="32"/>
        <v>1</v>
      </c>
    </row>
    <row r="1007" spans="1:9">
      <c r="A1007" s="93"/>
      <c r="B1007" s="95"/>
      <c r="C1007" s="94"/>
      <c r="D1007" s="94"/>
      <c r="E1007" s="94"/>
      <c r="F1007" s="75"/>
      <c r="G1007" s="75"/>
      <c r="H1007" s="132">
        <f t="shared" si="33"/>
        <v>960.04</v>
      </c>
      <c r="I1007">
        <f t="shared" si="32"/>
        <v>1</v>
      </c>
    </row>
    <row r="1008" spans="1:9">
      <c r="A1008" s="93"/>
      <c r="B1008" s="95"/>
      <c r="C1008" s="94"/>
      <c r="D1008" s="94"/>
      <c r="E1008" s="94"/>
      <c r="F1008" s="75"/>
      <c r="G1008" s="75"/>
      <c r="H1008" s="132">
        <f t="shared" si="33"/>
        <v>960.04</v>
      </c>
      <c r="I1008">
        <f t="shared" si="32"/>
        <v>1</v>
      </c>
    </row>
    <row r="1009" spans="1:9">
      <c r="A1009" s="93"/>
      <c r="B1009" s="95"/>
      <c r="C1009" s="94"/>
      <c r="D1009" s="94"/>
      <c r="E1009" s="94"/>
      <c r="F1009" s="75"/>
      <c r="G1009" s="75"/>
      <c r="H1009" s="132">
        <f t="shared" si="33"/>
        <v>960.04</v>
      </c>
      <c r="I1009">
        <f t="shared" si="32"/>
        <v>1</v>
      </c>
    </row>
    <row r="1010" spans="1:9">
      <c r="A1010" s="93"/>
      <c r="B1010" s="95"/>
      <c r="C1010" s="94"/>
      <c r="D1010" s="94"/>
      <c r="E1010" s="94"/>
      <c r="F1010" s="75"/>
      <c r="G1010" s="75"/>
      <c r="H1010" s="132">
        <f t="shared" si="33"/>
        <v>960.04</v>
      </c>
      <c r="I1010">
        <f t="shared" si="32"/>
        <v>1</v>
      </c>
    </row>
    <row r="1011" spans="1:9">
      <c r="A1011" s="93"/>
      <c r="B1011" s="95"/>
      <c r="C1011" s="94"/>
      <c r="D1011" s="94"/>
      <c r="E1011" s="94"/>
      <c r="F1011" s="75"/>
      <c r="G1011" s="75"/>
      <c r="H1011" s="132">
        <f t="shared" si="33"/>
        <v>960.04</v>
      </c>
      <c r="I1011">
        <f t="shared" si="32"/>
        <v>1</v>
      </c>
    </row>
    <row r="1012" spans="1:9">
      <c r="A1012" s="93"/>
      <c r="B1012" s="95"/>
      <c r="C1012" s="94"/>
      <c r="D1012" s="94"/>
      <c r="E1012" s="94"/>
      <c r="F1012" s="75"/>
      <c r="G1012" s="75"/>
      <c r="H1012" s="132">
        <f t="shared" si="33"/>
        <v>960.04</v>
      </c>
      <c r="I1012">
        <f t="shared" si="32"/>
        <v>1</v>
      </c>
    </row>
    <row r="1013" spans="1:9">
      <c r="A1013" s="93"/>
      <c r="B1013" s="95"/>
      <c r="C1013" s="94"/>
      <c r="D1013" s="94"/>
      <c r="E1013" s="94"/>
      <c r="F1013" s="75"/>
      <c r="G1013" s="75"/>
      <c r="H1013" s="132">
        <f t="shared" si="33"/>
        <v>960.04</v>
      </c>
      <c r="I1013">
        <f t="shared" si="32"/>
        <v>1</v>
      </c>
    </row>
    <row r="1014" spans="1:9">
      <c r="A1014" s="93"/>
      <c r="B1014" s="95"/>
      <c r="C1014" s="94"/>
      <c r="D1014" s="94"/>
      <c r="E1014" s="94"/>
      <c r="F1014" s="75"/>
      <c r="G1014" s="75"/>
      <c r="H1014" s="132">
        <f t="shared" si="33"/>
        <v>960.04</v>
      </c>
      <c r="I1014">
        <f t="shared" si="32"/>
        <v>1</v>
      </c>
    </row>
    <row r="1015" spans="1:9">
      <c r="A1015" s="93"/>
      <c r="B1015" s="95"/>
      <c r="C1015" s="94"/>
      <c r="D1015" s="94"/>
      <c r="E1015" s="94"/>
      <c r="F1015" s="75"/>
      <c r="G1015" s="75"/>
      <c r="H1015" s="132">
        <f t="shared" si="33"/>
        <v>960.04</v>
      </c>
      <c r="I1015">
        <f t="shared" si="32"/>
        <v>1</v>
      </c>
    </row>
    <row r="1016" spans="1:9">
      <c r="A1016" s="93"/>
      <c r="B1016" s="95"/>
      <c r="C1016" s="94"/>
      <c r="D1016" s="94"/>
      <c r="E1016" s="94"/>
      <c r="F1016" s="75"/>
      <c r="G1016" s="75"/>
      <c r="H1016" s="132">
        <f t="shared" si="33"/>
        <v>960.04</v>
      </c>
      <c r="I1016">
        <f t="shared" si="32"/>
        <v>1</v>
      </c>
    </row>
    <row r="1017" spans="1:9">
      <c r="A1017" s="93"/>
      <c r="B1017" s="95"/>
      <c r="C1017" s="94"/>
      <c r="D1017" s="94"/>
      <c r="E1017" s="94"/>
      <c r="F1017" s="75"/>
      <c r="G1017" s="75"/>
      <c r="H1017" s="132">
        <f t="shared" si="33"/>
        <v>960.04</v>
      </c>
      <c r="I1017">
        <f t="shared" si="32"/>
        <v>1</v>
      </c>
    </row>
    <row r="1018" spans="1:9">
      <c r="A1018" s="93"/>
      <c r="B1018" s="95"/>
      <c r="C1018" s="94"/>
      <c r="D1018" s="94"/>
      <c r="E1018" s="94"/>
      <c r="F1018" s="75"/>
      <c r="G1018" s="75"/>
      <c r="H1018" s="132">
        <f t="shared" si="33"/>
        <v>960.04</v>
      </c>
      <c r="I1018">
        <f t="shared" si="32"/>
        <v>1</v>
      </c>
    </row>
    <row r="1019" spans="1:9">
      <c r="A1019" s="93"/>
      <c r="B1019" s="95"/>
      <c r="C1019" s="94"/>
      <c r="D1019" s="94"/>
      <c r="E1019" s="94"/>
      <c r="F1019" s="75"/>
      <c r="G1019" s="75"/>
      <c r="H1019" s="132">
        <f t="shared" si="33"/>
        <v>960.04</v>
      </c>
      <c r="I1019">
        <f t="shared" si="32"/>
        <v>1</v>
      </c>
    </row>
    <row r="1020" spans="1:9">
      <c r="A1020" s="93"/>
      <c r="B1020" s="95"/>
      <c r="C1020" s="94"/>
      <c r="D1020" s="94"/>
      <c r="E1020" s="94"/>
      <c r="F1020" s="75"/>
      <c r="G1020" s="75"/>
      <c r="H1020" s="132">
        <f t="shared" si="33"/>
        <v>960.04</v>
      </c>
      <c r="I1020">
        <f t="shared" si="32"/>
        <v>1</v>
      </c>
    </row>
    <row r="1021" spans="1:9">
      <c r="A1021" s="93"/>
      <c r="B1021" s="95"/>
      <c r="C1021" s="94"/>
      <c r="D1021" s="94"/>
      <c r="E1021" s="94"/>
      <c r="F1021" s="75"/>
      <c r="G1021" s="75"/>
      <c r="H1021" s="132">
        <f t="shared" si="33"/>
        <v>960.04</v>
      </c>
      <c r="I1021">
        <f t="shared" si="32"/>
        <v>1</v>
      </c>
    </row>
    <row r="1022" spans="1:9">
      <c r="A1022" s="93"/>
      <c r="B1022" s="95"/>
      <c r="C1022" s="94"/>
      <c r="D1022" s="94"/>
      <c r="E1022" s="94"/>
      <c r="F1022" s="75"/>
      <c r="G1022" s="75"/>
      <c r="H1022" s="132">
        <f t="shared" si="33"/>
        <v>960.04</v>
      </c>
      <c r="I1022">
        <f t="shared" si="32"/>
        <v>1</v>
      </c>
    </row>
    <row r="1023" spans="1:9">
      <c r="A1023" s="93"/>
      <c r="B1023" s="95"/>
      <c r="C1023" s="94"/>
      <c r="D1023" s="94"/>
      <c r="E1023" s="94"/>
      <c r="F1023" s="75"/>
      <c r="G1023" s="75"/>
      <c r="H1023" s="132">
        <f t="shared" si="33"/>
        <v>960.04</v>
      </c>
      <c r="I1023">
        <f t="shared" si="32"/>
        <v>1</v>
      </c>
    </row>
    <row r="1024" spans="1:9">
      <c r="A1024" s="93"/>
      <c r="B1024" s="95"/>
      <c r="C1024" s="94"/>
      <c r="D1024" s="94"/>
      <c r="E1024" s="94"/>
      <c r="F1024" s="75"/>
      <c r="G1024" s="75"/>
      <c r="H1024" s="132">
        <f t="shared" si="33"/>
        <v>960.04</v>
      </c>
      <c r="I1024">
        <f t="shared" si="32"/>
        <v>1</v>
      </c>
    </row>
    <row r="1025" spans="1:9">
      <c r="A1025" s="93"/>
      <c r="B1025" s="95"/>
      <c r="C1025" s="94"/>
      <c r="D1025" s="94"/>
      <c r="E1025" s="94"/>
      <c r="F1025" s="75"/>
      <c r="G1025" s="75"/>
      <c r="H1025" s="132">
        <f t="shared" si="33"/>
        <v>960.04</v>
      </c>
      <c r="I1025">
        <f t="shared" si="32"/>
        <v>1</v>
      </c>
    </row>
    <row r="1026" spans="1:9">
      <c r="A1026" s="93"/>
      <c r="B1026" s="95"/>
      <c r="C1026" s="94"/>
      <c r="D1026" s="94"/>
      <c r="E1026" s="94"/>
      <c r="F1026" s="75"/>
      <c r="G1026" s="75"/>
      <c r="H1026" s="132">
        <f t="shared" si="33"/>
        <v>960.04</v>
      </c>
      <c r="I1026">
        <f t="shared" si="32"/>
        <v>1</v>
      </c>
    </row>
    <row r="1027" spans="1:9">
      <c r="A1027" s="93"/>
      <c r="B1027" s="95"/>
      <c r="C1027" s="94"/>
      <c r="D1027" s="94"/>
      <c r="E1027" s="94"/>
      <c r="F1027" s="75"/>
      <c r="G1027" s="75"/>
      <c r="H1027" s="132">
        <f t="shared" si="33"/>
        <v>960.04</v>
      </c>
      <c r="I1027">
        <f t="shared" si="32"/>
        <v>1</v>
      </c>
    </row>
    <row r="1028" spans="1:9">
      <c r="A1028" s="93"/>
      <c r="B1028" s="95"/>
      <c r="C1028" s="94"/>
      <c r="D1028" s="94"/>
      <c r="E1028" s="94"/>
      <c r="F1028" s="75"/>
      <c r="G1028" s="75"/>
      <c r="H1028" s="132">
        <f t="shared" si="33"/>
        <v>960.04</v>
      </c>
      <c r="I1028">
        <f t="shared" si="32"/>
        <v>1</v>
      </c>
    </row>
    <row r="1029" spans="1:9">
      <c r="A1029" s="93"/>
      <c r="B1029" s="95"/>
      <c r="C1029" s="94"/>
      <c r="D1029" s="94"/>
      <c r="E1029" s="94"/>
      <c r="F1029" s="75"/>
      <c r="G1029" s="75"/>
      <c r="H1029" s="132">
        <f t="shared" si="33"/>
        <v>960.04</v>
      </c>
      <c r="I1029">
        <f t="shared" si="32"/>
        <v>1</v>
      </c>
    </row>
    <row r="1030" spans="1:9">
      <c r="A1030" s="93"/>
      <c r="B1030" s="95"/>
      <c r="C1030" s="94"/>
      <c r="D1030" s="94"/>
      <c r="E1030" s="94"/>
      <c r="F1030" s="75"/>
      <c r="G1030" s="75"/>
      <c r="H1030" s="132">
        <f t="shared" si="33"/>
        <v>960.04</v>
      </c>
      <c r="I1030">
        <f t="shared" si="32"/>
        <v>1</v>
      </c>
    </row>
    <row r="1031" spans="1:9">
      <c r="A1031" s="93"/>
      <c r="B1031" s="95"/>
      <c r="C1031" s="94"/>
      <c r="D1031" s="94"/>
      <c r="E1031" s="94"/>
      <c r="F1031" s="75"/>
      <c r="G1031" s="75"/>
      <c r="H1031" s="132">
        <f t="shared" si="33"/>
        <v>960.04</v>
      </c>
      <c r="I1031">
        <f t="shared" ref="I1031:I1094" si="34">MONTH(A1031)</f>
        <v>1</v>
      </c>
    </row>
    <row r="1032" spans="1:9">
      <c r="A1032" s="93"/>
      <c r="B1032" s="95"/>
      <c r="C1032" s="94"/>
      <c r="D1032" s="94"/>
      <c r="E1032" s="94"/>
      <c r="F1032" s="75"/>
      <c r="G1032" s="75"/>
      <c r="H1032" s="132">
        <f t="shared" si="33"/>
        <v>960.04</v>
      </c>
      <c r="I1032">
        <f t="shared" si="34"/>
        <v>1</v>
      </c>
    </row>
    <row r="1033" spans="1:9">
      <c r="A1033" s="93"/>
      <c r="B1033" s="95"/>
      <c r="C1033" s="94"/>
      <c r="D1033" s="94"/>
      <c r="E1033" s="94"/>
      <c r="F1033" s="75"/>
      <c r="G1033" s="75"/>
      <c r="H1033" s="132">
        <f t="shared" si="33"/>
        <v>960.04</v>
      </c>
      <c r="I1033">
        <f t="shared" si="34"/>
        <v>1</v>
      </c>
    </row>
    <row r="1034" spans="1:9">
      <c r="A1034" s="93"/>
      <c r="B1034" s="95"/>
      <c r="C1034" s="94"/>
      <c r="D1034" s="94"/>
      <c r="E1034" s="94"/>
      <c r="F1034" s="75"/>
      <c r="G1034" s="75"/>
      <c r="H1034" s="132">
        <f t="shared" si="33"/>
        <v>960.04</v>
      </c>
      <c r="I1034">
        <f t="shared" si="34"/>
        <v>1</v>
      </c>
    </row>
    <row r="1035" spans="1:9">
      <c r="A1035" s="93"/>
      <c r="B1035" s="95"/>
      <c r="C1035" s="94"/>
      <c r="D1035" s="94"/>
      <c r="E1035" s="94"/>
      <c r="F1035" s="75"/>
      <c r="G1035" s="75"/>
      <c r="H1035" s="132">
        <f t="shared" si="33"/>
        <v>960.04</v>
      </c>
      <c r="I1035">
        <f t="shared" si="34"/>
        <v>1</v>
      </c>
    </row>
    <row r="1036" spans="1:9">
      <c r="A1036" s="93"/>
      <c r="B1036" s="95"/>
      <c r="C1036" s="94"/>
      <c r="D1036" s="94"/>
      <c r="E1036" s="94"/>
      <c r="F1036" s="75"/>
      <c r="G1036" s="75"/>
      <c r="H1036" s="132">
        <f t="shared" si="33"/>
        <v>960.04</v>
      </c>
      <c r="I1036">
        <f t="shared" si="34"/>
        <v>1</v>
      </c>
    </row>
    <row r="1037" spans="1:9">
      <c r="A1037" s="93"/>
      <c r="B1037" s="95"/>
      <c r="C1037" s="94"/>
      <c r="D1037" s="94"/>
      <c r="E1037" s="94"/>
      <c r="F1037" s="75"/>
      <c r="G1037" s="75"/>
      <c r="H1037" s="132">
        <f t="shared" si="33"/>
        <v>960.04</v>
      </c>
      <c r="I1037">
        <f t="shared" si="34"/>
        <v>1</v>
      </c>
    </row>
    <row r="1038" spans="1:9">
      <c r="A1038" s="93"/>
      <c r="B1038" s="95"/>
      <c r="C1038" s="94"/>
      <c r="D1038" s="94"/>
      <c r="E1038" s="94"/>
      <c r="F1038" s="75"/>
      <c r="G1038" s="75"/>
      <c r="H1038" s="132">
        <f t="shared" si="33"/>
        <v>960.04</v>
      </c>
      <c r="I1038">
        <f t="shared" si="34"/>
        <v>1</v>
      </c>
    </row>
    <row r="1039" spans="1:9">
      <c r="A1039" s="93"/>
      <c r="B1039" s="95"/>
      <c r="C1039" s="94"/>
      <c r="D1039" s="94"/>
      <c r="E1039" s="94"/>
      <c r="F1039" s="75"/>
      <c r="G1039" s="75"/>
      <c r="H1039" s="132">
        <f t="shared" si="33"/>
        <v>960.04</v>
      </c>
      <c r="I1039">
        <f t="shared" si="34"/>
        <v>1</v>
      </c>
    </row>
    <row r="1040" spans="1:9">
      <c r="A1040" s="93"/>
      <c r="B1040" s="95"/>
      <c r="C1040" s="94"/>
      <c r="D1040" s="94"/>
      <c r="E1040" s="94"/>
      <c r="F1040" s="75"/>
      <c r="G1040" s="75"/>
      <c r="H1040" s="132">
        <f t="shared" si="33"/>
        <v>960.04</v>
      </c>
      <c r="I1040">
        <f t="shared" si="34"/>
        <v>1</v>
      </c>
    </row>
    <row r="1041" spans="1:9">
      <c r="A1041" s="93"/>
      <c r="B1041" s="95"/>
      <c r="C1041" s="94"/>
      <c r="D1041" s="94"/>
      <c r="E1041" s="94"/>
      <c r="F1041" s="75"/>
      <c r="G1041" s="75"/>
      <c r="H1041" s="132">
        <f t="shared" si="33"/>
        <v>960.04</v>
      </c>
      <c r="I1041">
        <f t="shared" si="34"/>
        <v>1</v>
      </c>
    </row>
    <row r="1042" spans="1:9">
      <c r="A1042" s="93"/>
      <c r="B1042" s="95"/>
      <c r="C1042" s="94"/>
      <c r="D1042" s="94"/>
      <c r="E1042" s="94"/>
      <c r="F1042" s="75"/>
      <c r="G1042" s="75"/>
      <c r="H1042" s="132">
        <f t="shared" si="33"/>
        <v>960.04</v>
      </c>
      <c r="I1042">
        <f t="shared" si="34"/>
        <v>1</v>
      </c>
    </row>
    <row r="1043" spans="1:9">
      <c r="A1043" s="93"/>
      <c r="B1043" s="95"/>
      <c r="C1043" s="94"/>
      <c r="D1043" s="94"/>
      <c r="E1043" s="94"/>
      <c r="F1043" s="75"/>
      <c r="G1043" s="75"/>
      <c r="H1043" s="132">
        <f t="shared" si="33"/>
        <v>960.04</v>
      </c>
      <c r="I1043">
        <f t="shared" si="34"/>
        <v>1</v>
      </c>
    </row>
    <row r="1044" spans="1:9">
      <c r="A1044" s="93"/>
      <c r="B1044" s="95"/>
      <c r="C1044" s="94"/>
      <c r="D1044" s="94"/>
      <c r="E1044" s="94"/>
      <c r="F1044" s="75"/>
      <c r="G1044" s="75"/>
      <c r="H1044" s="132">
        <f t="shared" si="33"/>
        <v>960.04</v>
      </c>
      <c r="I1044">
        <f t="shared" si="34"/>
        <v>1</v>
      </c>
    </row>
    <row r="1045" spans="1:9">
      <c r="A1045" s="93"/>
      <c r="B1045" s="95"/>
      <c r="C1045" s="94"/>
      <c r="D1045" s="94"/>
      <c r="E1045" s="94"/>
      <c r="F1045" s="75"/>
      <c r="G1045" s="75"/>
      <c r="H1045" s="132">
        <f t="shared" si="33"/>
        <v>960.04</v>
      </c>
      <c r="I1045">
        <f t="shared" si="34"/>
        <v>1</v>
      </c>
    </row>
    <row r="1046" spans="1:9">
      <c r="A1046" s="93"/>
      <c r="B1046" s="95"/>
      <c r="C1046" s="94"/>
      <c r="D1046" s="94"/>
      <c r="E1046" s="94"/>
      <c r="F1046" s="75"/>
      <c r="G1046" s="75"/>
      <c r="H1046" s="132">
        <f t="shared" si="33"/>
        <v>960.04</v>
      </c>
      <c r="I1046">
        <f t="shared" si="34"/>
        <v>1</v>
      </c>
    </row>
    <row r="1047" spans="1:9">
      <c r="A1047" s="93"/>
      <c r="B1047" s="95"/>
      <c r="C1047" s="94"/>
      <c r="D1047" s="94"/>
      <c r="E1047" s="94"/>
      <c r="F1047" s="75"/>
      <c r="G1047" s="75"/>
      <c r="H1047" s="132">
        <f t="shared" si="33"/>
        <v>960.04</v>
      </c>
      <c r="I1047">
        <f t="shared" si="34"/>
        <v>1</v>
      </c>
    </row>
    <row r="1048" spans="1:9">
      <c r="A1048" s="93"/>
      <c r="B1048" s="95"/>
      <c r="C1048" s="94"/>
      <c r="D1048" s="94"/>
      <c r="E1048" s="94"/>
      <c r="F1048" s="75"/>
      <c r="G1048" s="75"/>
      <c r="H1048" s="132">
        <f t="shared" si="33"/>
        <v>960.04</v>
      </c>
      <c r="I1048">
        <f t="shared" si="34"/>
        <v>1</v>
      </c>
    </row>
    <row r="1049" spans="1:9">
      <c r="A1049" s="93"/>
      <c r="B1049" s="95"/>
      <c r="C1049" s="94"/>
      <c r="D1049" s="94"/>
      <c r="E1049" s="94"/>
      <c r="F1049" s="75"/>
      <c r="G1049" s="75"/>
      <c r="H1049" s="132">
        <f t="shared" si="33"/>
        <v>960.04</v>
      </c>
      <c r="I1049">
        <f t="shared" si="34"/>
        <v>1</v>
      </c>
    </row>
    <row r="1050" spans="1:9">
      <c r="A1050" s="93"/>
      <c r="B1050" s="95"/>
      <c r="C1050" s="94"/>
      <c r="D1050" s="94"/>
      <c r="E1050" s="94"/>
      <c r="F1050" s="75"/>
      <c r="G1050" s="75"/>
      <c r="H1050" s="132">
        <f t="shared" si="33"/>
        <v>960.04</v>
      </c>
      <c r="I1050">
        <f t="shared" si="34"/>
        <v>1</v>
      </c>
    </row>
    <row r="1051" spans="1:9">
      <c r="A1051" s="93"/>
      <c r="B1051" s="95"/>
      <c r="C1051" s="94"/>
      <c r="D1051" s="94"/>
      <c r="E1051" s="94"/>
      <c r="F1051" s="75"/>
      <c r="G1051" s="75"/>
      <c r="H1051" s="132">
        <f t="shared" si="33"/>
        <v>960.04</v>
      </c>
      <c r="I1051">
        <f t="shared" si="34"/>
        <v>1</v>
      </c>
    </row>
    <row r="1052" spans="1:9">
      <c r="A1052" s="93"/>
      <c r="B1052" s="95"/>
      <c r="C1052" s="94"/>
      <c r="D1052" s="94"/>
      <c r="E1052" s="94"/>
      <c r="F1052" s="75"/>
      <c r="G1052" s="75"/>
      <c r="H1052" s="132">
        <f t="shared" si="33"/>
        <v>960.04</v>
      </c>
      <c r="I1052">
        <f t="shared" si="34"/>
        <v>1</v>
      </c>
    </row>
    <row r="1053" spans="1:9">
      <c r="A1053" s="93"/>
      <c r="B1053" s="95"/>
      <c r="C1053" s="94"/>
      <c r="D1053" s="94"/>
      <c r="E1053" s="94"/>
      <c r="F1053" s="75"/>
      <c r="G1053" s="75"/>
      <c r="H1053" s="132">
        <f t="shared" si="33"/>
        <v>960.04</v>
      </c>
      <c r="I1053">
        <f t="shared" si="34"/>
        <v>1</v>
      </c>
    </row>
    <row r="1054" spans="1:9">
      <c r="A1054" s="93"/>
      <c r="B1054" s="95"/>
      <c r="C1054" s="94"/>
      <c r="D1054" s="94"/>
      <c r="E1054" s="94"/>
      <c r="F1054" s="75"/>
      <c r="G1054" s="75"/>
      <c r="H1054" s="132">
        <f t="shared" ref="H1054:H1117" si="35">H1053-F1054+G1054</f>
        <v>960.04</v>
      </c>
      <c r="I1054">
        <f t="shared" si="34"/>
        <v>1</v>
      </c>
    </row>
    <row r="1055" spans="1:9">
      <c r="A1055" s="93"/>
      <c r="B1055" s="95"/>
      <c r="C1055" s="94"/>
      <c r="D1055" s="94"/>
      <c r="E1055" s="94"/>
      <c r="F1055" s="75"/>
      <c r="G1055" s="75"/>
      <c r="H1055" s="132">
        <f t="shared" si="35"/>
        <v>960.04</v>
      </c>
      <c r="I1055">
        <f t="shared" si="34"/>
        <v>1</v>
      </c>
    </row>
    <row r="1056" spans="1:9">
      <c r="A1056" s="93"/>
      <c r="B1056" s="95"/>
      <c r="C1056" s="94"/>
      <c r="D1056" s="94"/>
      <c r="E1056" s="94"/>
      <c r="F1056" s="75"/>
      <c r="G1056" s="75"/>
      <c r="H1056" s="132">
        <f t="shared" si="35"/>
        <v>960.04</v>
      </c>
      <c r="I1056">
        <f t="shared" si="34"/>
        <v>1</v>
      </c>
    </row>
    <row r="1057" spans="1:9">
      <c r="A1057" s="93"/>
      <c r="B1057" s="95"/>
      <c r="C1057" s="94"/>
      <c r="D1057" s="94"/>
      <c r="E1057" s="94"/>
      <c r="F1057" s="75"/>
      <c r="G1057" s="75"/>
      <c r="H1057" s="132">
        <f t="shared" si="35"/>
        <v>960.04</v>
      </c>
      <c r="I1057">
        <f t="shared" si="34"/>
        <v>1</v>
      </c>
    </row>
    <row r="1058" spans="1:9">
      <c r="A1058" s="93"/>
      <c r="B1058" s="95"/>
      <c r="C1058" s="94"/>
      <c r="D1058" s="94"/>
      <c r="E1058" s="94"/>
      <c r="F1058" s="75"/>
      <c r="G1058" s="75"/>
      <c r="H1058" s="132">
        <f t="shared" si="35"/>
        <v>960.04</v>
      </c>
      <c r="I1058">
        <f t="shared" si="34"/>
        <v>1</v>
      </c>
    </row>
    <row r="1059" spans="1:9">
      <c r="A1059" s="93"/>
      <c r="B1059" s="95"/>
      <c r="C1059" s="94"/>
      <c r="D1059" s="94"/>
      <c r="E1059" s="94"/>
      <c r="F1059" s="75"/>
      <c r="G1059" s="75"/>
      <c r="H1059" s="132">
        <f t="shared" si="35"/>
        <v>960.04</v>
      </c>
      <c r="I1059">
        <f t="shared" si="34"/>
        <v>1</v>
      </c>
    </row>
    <row r="1060" spans="1:9">
      <c r="A1060" s="93"/>
      <c r="B1060" s="95"/>
      <c r="C1060" s="94"/>
      <c r="D1060" s="94"/>
      <c r="E1060" s="94"/>
      <c r="F1060" s="75"/>
      <c r="G1060" s="75"/>
      <c r="H1060" s="132">
        <f t="shared" si="35"/>
        <v>960.04</v>
      </c>
      <c r="I1060">
        <f t="shared" si="34"/>
        <v>1</v>
      </c>
    </row>
    <row r="1061" spans="1:9">
      <c r="A1061" s="93"/>
      <c r="B1061" s="95"/>
      <c r="C1061" s="94"/>
      <c r="D1061" s="94"/>
      <c r="E1061" s="94"/>
      <c r="F1061" s="75"/>
      <c r="G1061" s="75"/>
      <c r="H1061" s="132">
        <f t="shared" si="35"/>
        <v>960.04</v>
      </c>
      <c r="I1061">
        <f t="shared" si="34"/>
        <v>1</v>
      </c>
    </row>
    <row r="1062" spans="1:9">
      <c r="A1062" s="93"/>
      <c r="B1062" s="95"/>
      <c r="C1062" s="94"/>
      <c r="D1062" s="94"/>
      <c r="E1062" s="94"/>
      <c r="F1062" s="75"/>
      <c r="G1062" s="75"/>
      <c r="H1062" s="132">
        <f t="shared" si="35"/>
        <v>960.04</v>
      </c>
      <c r="I1062">
        <f t="shared" si="34"/>
        <v>1</v>
      </c>
    </row>
    <row r="1063" spans="1:9">
      <c r="A1063" s="93"/>
      <c r="B1063" s="95"/>
      <c r="C1063" s="94"/>
      <c r="D1063" s="94"/>
      <c r="E1063" s="94"/>
      <c r="F1063" s="75"/>
      <c r="G1063" s="75"/>
      <c r="H1063" s="132">
        <f t="shared" si="35"/>
        <v>960.04</v>
      </c>
      <c r="I1063">
        <f t="shared" si="34"/>
        <v>1</v>
      </c>
    </row>
    <row r="1064" spans="1:9">
      <c r="A1064" s="93"/>
      <c r="B1064" s="95"/>
      <c r="C1064" s="94"/>
      <c r="D1064" s="94"/>
      <c r="E1064" s="94"/>
      <c r="F1064" s="75"/>
      <c r="G1064" s="75"/>
      <c r="H1064" s="132">
        <f t="shared" si="35"/>
        <v>960.04</v>
      </c>
      <c r="I1064">
        <f t="shared" si="34"/>
        <v>1</v>
      </c>
    </row>
    <row r="1065" spans="1:9">
      <c r="A1065" s="93"/>
      <c r="B1065" s="95"/>
      <c r="C1065" s="94"/>
      <c r="D1065" s="94"/>
      <c r="E1065" s="94"/>
      <c r="F1065" s="75"/>
      <c r="G1065" s="75"/>
      <c r="H1065" s="132">
        <f t="shared" si="35"/>
        <v>960.04</v>
      </c>
      <c r="I1065">
        <f t="shared" si="34"/>
        <v>1</v>
      </c>
    </row>
    <row r="1066" spans="1:9">
      <c r="A1066" s="93"/>
      <c r="B1066" s="95"/>
      <c r="C1066" s="94"/>
      <c r="D1066" s="94"/>
      <c r="E1066" s="94"/>
      <c r="F1066" s="75"/>
      <c r="G1066" s="75"/>
      <c r="H1066" s="132">
        <f t="shared" si="35"/>
        <v>960.04</v>
      </c>
      <c r="I1066">
        <f t="shared" si="34"/>
        <v>1</v>
      </c>
    </row>
    <row r="1067" spans="1:9">
      <c r="A1067" s="93"/>
      <c r="B1067" s="95"/>
      <c r="C1067" s="94"/>
      <c r="D1067" s="94"/>
      <c r="E1067" s="94"/>
      <c r="F1067" s="75"/>
      <c r="G1067" s="75"/>
      <c r="H1067" s="132">
        <f t="shared" si="35"/>
        <v>960.04</v>
      </c>
      <c r="I1067">
        <f t="shared" si="34"/>
        <v>1</v>
      </c>
    </row>
    <row r="1068" spans="1:9">
      <c r="A1068" s="93"/>
      <c r="B1068" s="95"/>
      <c r="C1068" s="94"/>
      <c r="D1068" s="94"/>
      <c r="E1068" s="94"/>
      <c r="F1068" s="75"/>
      <c r="G1068" s="75"/>
      <c r="H1068" s="132">
        <f t="shared" si="35"/>
        <v>960.04</v>
      </c>
      <c r="I1068">
        <f t="shared" si="34"/>
        <v>1</v>
      </c>
    </row>
    <row r="1069" spans="1:9">
      <c r="A1069" s="93"/>
      <c r="B1069" s="95"/>
      <c r="C1069" s="94"/>
      <c r="D1069" s="94"/>
      <c r="E1069" s="94"/>
      <c r="F1069" s="75"/>
      <c r="G1069" s="75"/>
      <c r="H1069" s="132">
        <f t="shared" si="35"/>
        <v>960.04</v>
      </c>
      <c r="I1069">
        <f t="shared" si="34"/>
        <v>1</v>
      </c>
    </row>
    <row r="1070" spans="1:9">
      <c r="A1070" s="93"/>
      <c r="B1070" s="95"/>
      <c r="C1070" s="94"/>
      <c r="D1070" s="94"/>
      <c r="E1070" s="94"/>
      <c r="F1070" s="75"/>
      <c r="G1070" s="75"/>
      <c r="H1070" s="132">
        <f t="shared" si="35"/>
        <v>960.04</v>
      </c>
      <c r="I1070">
        <f t="shared" si="34"/>
        <v>1</v>
      </c>
    </row>
    <row r="1071" spans="1:9">
      <c r="A1071" s="93"/>
      <c r="B1071" s="95"/>
      <c r="C1071" s="94"/>
      <c r="D1071" s="94"/>
      <c r="E1071" s="94"/>
      <c r="F1071" s="75"/>
      <c r="G1071" s="75"/>
      <c r="H1071" s="132">
        <f t="shared" si="35"/>
        <v>960.04</v>
      </c>
      <c r="I1071">
        <f t="shared" si="34"/>
        <v>1</v>
      </c>
    </row>
    <row r="1072" spans="1:9">
      <c r="A1072" s="93"/>
      <c r="B1072" s="95"/>
      <c r="C1072" s="94"/>
      <c r="D1072" s="94"/>
      <c r="E1072" s="94"/>
      <c r="F1072" s="75"/>
      <c r="G1072" s="75"/>
      <c r="H1072" s="132">
        <f t="shared" si="35"/>
        <v>960.04</v>
      </c>
      <c r="I1072">
        <f t="shared" si="34"/>
        <v>1</v>
      </c>
    </row>
    <row r="1073" spans="1:9">
      <c r="A1073" s="93"/>
      <c r="B1073" s="95"/>
      <c r="C1073" s="94"/>
      <c r="D1073" s="94"/>
      <c r="E1073" s="94"/>
      <c r="F1073" s="75"/>
      <c r="G1073" s="75"/>
      <c r="H1073" s="132">
        <f t="shared" si="35"/>
        <v>960.04</v>
      </c>
      <c r="I1073">
        <f t="shared" si="34"/>
        <v>1</v>
      </c>
    </row>
    <row r="1074" spans="1:9">
      <c r="A1074" s="93"/>
      <c r="B1074" s="95"/>
      <c r="C1074" s="94"/>
      <c r="D1074" s="94"/>
      <c r="E1074" s="94"/>
      <c r="F1074" s="75"/>
      <c r="G1074" s="75"/>
      <c r="H1074" s="132">
        <f t="shared" si="35"/>
        <v>960.04</v>
      </c>
      <c r="I1074">
        <f t="shared" si="34"/>
        <v>1</v>
      </c>
    </row>
    <row r="1075" spans="1:9">
      <c r="A1075" s="93"/>
      <c r="B1075" s="95"/>
      <c r="C1075" s="94"/>
      <c r="D1075" s="94"/>
      <c r="E1075" s="94"/>
      <c r="F1075" s="75"/>
      <c r="G1075" s="75"/>
      <c r="H1075" s="132">
        <f t="shared" si="35"/>
        <v>960.04</v>
      </c>
      <c r="I1075">
        <f t="shared" si="34"/>
        <v>1</v>
      </c>
    </row>
    <row r="1076" spans="1:9">
      <c r="A1076" s="93"/>
      <c r="B1076" s="95"/>
      <c r="C1076" s="94"/>
      <c r="D1076" s="94"/>
      <c r="E1076" s="94"/>
      <c r="F1076" s="75"/>
      <c r="G1076" s="75"/>
      <c r="H1076" s="132">
        <f t="shared" si="35"/>
        <v>960.04</v>
      </c>
      <c r="I1076">
        <f t="shared" si="34"/>
        <v>1</v>
      </c>
    </row>
    <row r="1077" spans="1:9">
      <c r="A1077" s="93"/>
      <c r="B1077" s="95"/>
      <c r="C1077" s="94"/>
      <c r="D1077" s="94"/>
      <c r="E1077" s="94"/>
      <c r="F1077" s="75"/>
      <c r="G1077" s="75"/>
      <c r="H1077" s="132">
        <f t="shared" si="35"/>
        <v>960.04</v>
      </c>
      <c r="I1077">
        <f t="shared" si="34"/>
        <v>1</v>
      </c>
    </row>
    <row r="1078" spans="1:9">
      <c r="A1078" s="93"/>
      <c r="B1078" s="95"/>
      <c r="C1078" s="94"/>
      <c r="D1078" s="94"/>
      <c r="E1078" s="94"/>
      <c r="F1078" s="75"/>
      <c r="G1078" s="75"/>
      <c r="H1078" s="132">
        <f t="shared" si="35"/>
        <v>960.04</v>
      </c>
      <c r="I1078">
        <f t="shared" si="34"/>
        <v>1</v>
      </c>
    </row>
    <row r="1079" spans="1:9">
      <c r="A1079" s="93"/>
      <c r="B1079" s="95"/>
      <c r="C1079" s="94"/>
      <c r="D1079" s="94"/>
      <c r="E1079" s="94"/>
      <c r="F1079" s="75"/>
      <c r="G1079" s="75"/>
      <c r="H1079" s="132">
        <f t="shared" si="35"/>
        <v>960.04</v>
      </c>
      <c r="I1079">
        <f t="shared" si="34"/>
        <v>1</v>
      </c>
    </row>
    <row r="1080" spans="1:9">
      <c r="A1080" s="93"/>
      <c r="B1080" s="95"/>
      <c r="C1080" s="94"/>
      <c r="D1080" s="94"/>
      <c r="E1080" s="94"/>
      <c r="F1080" s="75"/>
      <c r="G1080" s="75"/>
      <c r="H1080" s="132">
        <f t="shared" si="35"/>
        <v>960.04</v>
      </c>
      <c r="I1080">
        <f t="shared" si="34"/>
        <v>1</v>
      </c>
    </row>
    <row r="1081" spans="1:9">
      <c r="A1081" s="93"/>
      <c r="B1081" s="95"/>
      <c r="C1081" s="94"/>
      <c r="D1081" s="94"/>
      <c r="E1081" s="94"/>
      <c r="F1081" s="75"/>
      <c r="G1081" s="75"/>
      <c r="H1081" s="132">
        <f t="shared" si="35"/>
        <v>960.04</v>
      </c>
      <c r="I1081">
        <f t="shared" si="34"/>
        <v>1</v>
      </c>
    </row>
    <row r="1082" spans="1:9">
      <c r="A1082" s="93"/>
      <c r="B1082" s="95"/>
      <c r="C1082" s="94"/>
      <c r="D1082" s="94"/>
      <c r="E1082" s="94"/>
      <c r="F1082" s="75"/>
      <c r="G1082" s="75"/>
      <c r="H1082" s="132">
        <f t="shared" si="35"/>
        <v>960.04</v>
      </c>
      <c r="I1082">
        <f t="shared" si="34"/>
        <v>1</v>
      </c>
    </row>
    <row r="1083" spans="1:9">
      <c r="A1083" s="93"/>
      <c r="B1083" s="95"/>
      <c r="C1083" s="94"/>
      <c r="D1083" s="94"/>
      <c r="E1083" s="94"/>
      <c r="F1083" s="75"/>
      <c r="G1083" s="75"/>
      <c r="H1083" s="132">
        <f t="shared" si="35"/>
        <v>960.04</v>
      </c>
      <c r="I1083">
        <f t="shared" si="34"/>
        <v>1</v>
      </c>
    </row>
    <row r="1084" spans="1:9">
      <c r="A1084" s="93"/>
      <c r="B1084" s="95"/>
      <c r="C1084" s="94"/>
      <c r="D1084" s="94"/>
      <c r="E1084" s="94"/>
      <c r="F1084" s="75"/>
      <c r="G1084" s="75"/>
      <c r="H1084" s="132">
        <f t="shared" si="35"/>
        <v>960.04</v>
      </c>
      <c r="I1084">
        <f t="shared" si="34"/>
        <v>1</v>
      </c>
    </row>
    <row r="1085" spans="1:9">
      <c r="A1085" s="93"/>
      <c r="B1085" s="95"/>
      <c r="C1085" s="94"/>
      <c r="D1085" s="94"/>
      <c r="E1085" s="94"/>
      <c r="F1085" s="75"/>
      <c r="G1085" s="75"/>
      <c r="H1085" s="132">
        <f t="shared" si="35"/>
        <v>960.04</v>
      </c>
      <c r="I1085">
        <f t="shared" si="34"/>
        <v>1</v>
      </c>
    </row>
    <row r="1086" spans="1:9">
      <c r="A1086" s="93"/>
      <c r="B1086" s="95"/>
      <c r="C1086" s="94"/>
      <c r="D1086" s="94"/>
      <c r="E1086" s="94"/>
      <c r="F1086" s="75"/>
      <c r="G1086" s="75"/>
      <c r="H1086" s="132">
        <f t="shared" si="35"/>
        <v>960.04</v>
      </c>
      <c r="I1086">
        <f t="shared" si="34"/>
        <v>1</v>
      </c>
    </row>
    <row r="1087" spans="1:9">
      <c r="A1087" s="93"/>
      <c r="B1087" s="95"/>
      <c r="C1087" s="94"/>
      <c r="D1087" s="94"/>
      <c r="E1087" s="94"/>
      <c r="F1087" s="75"/>
      <c r="G1087" s="75"/>
      <c r="H1087" s="132">
        <f t="shared" si="35"/>
        <v>960.04</v>
      </c>
      <c r="I1087">
        <f t="shared" si="34"/>
        <v>1</v>
      </c>
    </row>
    <row r="1088" spans="1:9">
      <c r="A1088" s="93"/>
      <c r="B1088" s="95"/>
      <c r="C1088" s="94"/>
      <c r="D1088" s="94"/>
      <c r="E1088" s="94"/>
      <c r="F1088" s="75"/>
      <c r="G1088" s="75"/>
      <c r="H1088" s="132">
        <f t="shared" si="35"/>
        <v>960.04</v>
      </c>
      <c r="I1088">
        <f t="shared" si="34"/>
        <v>1</v>
      </c>
    </row>
    <row r="1089" spans="1:9">
      <c r="A1089" s="93"/>
      <c r="B1089" s="95"/>
      <c r="C1089" s="94"/>
      <c r="D1089" s="94"/>
      <c r="E1089" s="94"/>
      <c r="F1089" s="75"/>
      <c r="G1089" s="75"/>
      <c r="H1089" s="132">
        <f t="shared" si="35"/>
        <v>960.04</v>
      </c>
      <c r="I1089">
        <f t="shared" si="34"/>
        <v>1</v>
      </c>
    </row>
    <row r="1090" spans="1:9">
      <c r="A1090" s="93"/>
      <c r="B1090" s="95"/>
      <c r="C1090" s="94"/>
      <c r="D1090" s="94"/>
      <c r="E1090" s="94"/>
      <c r="F1090" s="75"/>
      <c r="G1090" s="75"/>
      <c r="H1090" s="132">
        <f t="shared" si="35"/>
        <v>960.04</v>
      </c>
      <c r="I1090">
        <f t="shared" si="34"/>
        <v>1</v>
      </c>
    </row>
    <row r="1091" spans="1:9">
      <c r="A1091" s="93"/>
      <c r="B1091" s="95"/>
      <c r="C1091" s="94"/>
      <c r="D1091" s="94"/>
      <c r="E1091" s="94"/>
      <c r="F1091" s="75"/>
      <c r="G1091" s="75"/>
      <c r="H1091" s="132">
        <f t="shared" si="35"/>
        <v>960.04</v>
      </c>
      <c r="I1091">
        <f t="shared" si="34"/>
        <v>1</v>
      </c>
    </row>
    <row r="1092" spans="1:9">
      <c r="A1092" s="93"/>
      <c r="B1092" s="95"/>
      <c r="C1092" s="94"/>
      <c r="D1092" s="94"/>
      <c r="E1092" s="94"/>
      <c r="F1092" s="75"/>
      <c r="G1092" s="75"/>
      <c r="H1092" s="132">
        <f t="shared" si="35"/>
        <v>960.04</v>
      </c>
      <c r="I1092">
        <f t="shared" si="34"/>
        <v>1</v>
      </c>
    </row>
    <row r="1093" spans="1:9">
      <c r="A1093" s="93"/>
      <c r="B1093" s="95"/>
      <c r="C1093" s="94"/>
      <c r="D1093" s="94"/>
      <c r="E1093" s="94"/>
      <c r="F1093" s="75"/>
      <c r="G1093" s="75"/>
      <c r="H1093" s="132">
        <f t="shared" si="35"/>
        <v>960.04</v>
      </c>
      <c r="I1093">
        <f t="shared" si="34"/>
        <v>1</v>
      </c>
    </row>
    <row r="1094" spans="1:9">
      <c r="A1094" s="93"/>
      <c r="B1094" s="95"/>
      <c r="C1094" s="94"/>
      <c r="D1094" s="94"/>
      <c r="E1094" s="94"/>
      <c r="F1094" s="75"/>
      <c r="G1094" s="75"/>
      <c r="H1094" s="132">
        <f t="shared" si="35"/>
        <v>960.04</v>
      </c>
      <c r="I1094">
        <f t="shared" si="34"/>
        <v>1</v>
      </c>
    </row>
    <row r="1095" spans="1:9">
      <c r="A1095" s="93"/>
      <c r="B1095" s="95"/>
      <c r="C1095" s="94"/>
      <c r="D1095" s="94"/>
      <c r="E1095" s="94"/>
      <c r="F1095" s="75"/>
      <c r="G1095" s="75"/>
      <c r="H1095" s="132">
        <f t="shared" si="35"/>
        <v>960.04</v>
      </c>
      <c r="I1095">
        <f t="shared" ref="I1095:I1158" si="36">MONTH(A1095)</f>
        <v>1</v>
      </c>
    </row>
    <row r="1096" spans="1:9">
      <c r="A1096" s="93"/>
      <c r="B1096" s="95"/>
      <c r="C1096" s="94"/>
      <c r="D1096" s="94"/>
      <c r="E1096" s="94"/>
      <c r="F1096" s="75"/>
      <c r="G1096" s="75"/>
      <c r="H1096" s="132">
        <f t="shared" si="35"/>
        <v>960.04</v>
      </c>
      <c r="I1096">
        <f t="shared" si="36"/>
        <v>1</v>
      </c>
    </row>
    <row r="1097" spans="1:9">
      <c r="A1097" s="93"/>
      <c r="B1097" s="95"/>
      <c r="C1097" s="94"/>
      <c r="D1097" s="94"/>
      <c r="E1097" s="94"/>
      <c r="F1097" s="75"/>
      <c r="G1097" s="75"/>
      <c r="H1097" s="132">
        <f t="shared" si="35"/>
        <v>960.04</v>
      </c>
      <c r="I1097">
        <f t="shared" si="36"/>
        <v>1</v>
      </c>
    </row>
    <row r="1098" spans="1:9">
      <c r="A1098" s="93"/>
      <c r="B1098" s="95"/>
      <c r="C1098" s="94"/>
      <c r="D1098" s="94"/>
      <c r="E1098" s="94"/>
      <c r="F1098" s="75"/>
      <c r="G1098" s="75"/>
      <c r="H1098" s="132">
        <f t="shared" si="35"/>
        <v>960.04</v>
      </c>
      <c r="I1098">
        <f t="shared" si="36"/>
        <v>1</v>
      </c>
    </row>
    <row r="1099" spans="1:9">
      <c r="A1099" s="93"/>
      <c r="B1099" s="95"/>
      <c r="C1099" s="94"/>
      <c r="D1099" s="94"/>
      <c r="E1099" s="94"/>
      <c r="F1099" s="75"/>
      <c r="G1099" s="75"/>
      <c r="H1099" s="132">
        <f t="shared" si="35"/>
        <v>960.04</v>
      </c>
      <c r="I1099">
        <f t="shared" si="36"/>
        <v>1</v>
      </c>
    </row>
    <row r="1100" spans="1:9">
      <c r="A1100" s="93"/>
      <c r="B1100" s="95"/>
      <c r="C1100" s="94"/>
      <c r="D1100" s="94"/>
      <c r="E1100" s="94"/>
      <c r="F1100" s="75"/>
      <c r="G1100" s="75"/>
      <c r="H1100" s="132">
        <f t="shared" si="35"/>
        <v>960.04</v>
      </c>
      <c r="I1100">
        <f t="shared" si="36"/>
        <v>1</v>
      </c>
    </row>
    <row r="1101" spans="1:9">
      <c r="A1101" s="93"/>
      <c r="B1101" s="95"/>
      <c r="C1101" s="94"/>
      <c r="D1101" s="94"/>
      <c r="E1101" s="94"/>
      <c r="F1101" s="75"/>
      <c r="G1101" s="75"/>
      <c r="H1101" s="132">
        <f t="shared" si="35"/>
        <v>960.04</v>
      </c>
      <c r="I1101">
        <f t="shared" si="36"/>
        <v>1</v>
      </c>
    </row>
    <row r="1102" spans="1:9">
      <c r="A1102" s="93"/>
      <c r="B1102" s="95"/>
      <c r="C1102" s="94"/>
      <c r="D1102" s="94"/>
      <c r="E1102" s="94"/>
      <c r="F1102" s="75"/>
      <c r="G1102" s="75"/>
      <c r="H1102" s="132">
        <f t="shared" si="35"/>
        <v>960.04</v>
      </c>
      <c r="I1102">
        <f t="shared" si="36"/>
        <v>1</v>
      </c>
    </row>
    <row r="1103" spans="1:9">
      <c r="A1103" s="93"/>
      <c r="B1103" s="95"/>
      <c r="C1103" s="94"/>
      <c r="D1103" s="94"/>
      <c r="E1103" s="94"/>
      <c r="F1103" s="75"/>
      <c r="G1103" s="75"/>
      <c r="H1103" s="132">
        <f t="shared" si="35"/>
        <v>960.04</v>
      </c>
      <c r="I1103">
        <f t="shared" si="36"/>
        <v>1</v>
      </c>
    </row>
    <row r="1104" spans="1:9">
      <c r="A1104" s="93"/>
      <c r="B1104" s="95"/>
      <c r="C1104" s="94"/>
      <c r="D1104" s="94"/>
      <c r="E1104" s="94"/>
      <c r="F1104" s="75"/>
      <c r="G1104" s="75"/>
      <c r="H1104" s="132">
        <f t="shared" si="35"/>
        <v>960.04</v>
      </c>
      <c r="I1104">
        <f t="shared" si="36"/>
        <v>1</v>
      </c>
    </row>
    <row r="1105" spans="1:9">
      <c r="A1105" s="93"/>
      <c r="B1105" s="95"/>
      <c r="C1105" s="94"/>
      <c r="D1105" s="94"/>
      <c r="E1105" s="94"/>
      <c r="F1105" s="75"/>
      <c r="G1105" s="75"/>
      <c r="H1105" s="132">
        <f t="shared" si="35"/>
        <v>960.04</v>
      </c>
      <c r="I1105">
        <f t="shared" si="36"/>
        <v>1</v>
      </c>
    </row>
    <row r="1106" spans="1:9">
      <c r="A1106" s="93"/>
      <c r="B1106" s="95"/>
      <c r="C1106" s="94"/>
      <c r="D1106" s="94"/>
      <c r="E1106" s="94"/>
      <c r="F1106" s="75"/>
      <c r="G1106" s="75"/>
      <c r="H1106" s="132">
        <f t="shared" si="35"/>
        <v>960.04</v>
      </c>
      <c r="I1106">
        <f t="shared" si="36"/>
        <v>1</v>
      </c>
    </row>
    <row r="1107" spans="1:9">
      <c r="A1107" s="93"/>
      <c r="B1107" s="95"/>
      <c r="C1107" s="94"/>
      <c r="D1107" s="94"/>
      <c r="E1107" s="94"/>
      <c r="F1107" s="75"/>
      <c r="G1107" s="75"/>
      <c r="H1107" s="132">
        <f t="shared" si="35"/>
        <v>960.04</v>
      </c>
      <c r="I1107">
        <f t="shared" si="36"/>
        <v>1</v>
      </c>
    </row>
    <row r="1108" spans="1:9">
      <c r="A1108" s="93"/>
      <c r="B1108" s="95"/>
      <c r="C1108" s="94"/>
      <c r="D1108" s="94"/>
      <c r="E1108" s="94"/>
      <c r="F1108" s="75"/>
      <c r="G1108" s="75"/>
      <c r="H1108" s="132">
        <f t="shared" si="35"/>
        <v>960.04</v>
      </c>
      <c r="I1108">
        <f t="shared" si="36"/>
        <v>1</v>
      </c>
    </row>
    <row r="1109" spans="1:9">
      <c r="A1109" s="93"/>
      <c r="B1109" s="95"/>
      <c r="C1109" s="94"/>
      <c r="D1109" s="94"/>
      <c r="E1109" s="94"/>
      <c r="F1109" s="75"/>
      <c r="G1109" s="75"/>
      <c r="H1109" s="132">
        <f t="shared" si="35"/>
        <v>960.04</v>
      </c>
      <c r="I1109">
        <f t="shared" si="36"/>
        <v>1</v>
      </c>
    </row>
    <row r="1110" spans="1:9">
      <c r="A1110" s="93"/>
      <c r="B1110" s="95"/>
      <c r="C1110" s="94"/>
      <c r="D1110" s="94"/>
      <c r="E1110" s="94"/>
      <c r="F1110" s="75"/>
      <c r="G1110" s="75"/>
      <c r="H1110" s="132">
        <f t="shared" si="35"/>
        <v>960.04</v>
      </c>
      <c r="I1110">
        <f t="shared" si="36"/>
        <v>1</v>
      </c>
    </row>
    <row r="1111" spans="1:9">
      <c r="A1111" s="93"/>
      <c r="B1111" s="95"/>
      <c r="C1111" s="94"/>
      <c r="D1111" s="94"/>
      <c r="E1111" s="94"/>
      <c r="F1111" s="75"/>
      <c r="G1111" s="75"/>
      <c r="H1111" s="132">
        <f t="shared" si="35"/>
        <v>960.04</v>
      </c>
      <c r="I1111">
        <f t="shared" si="36"/>
        <v>1</v>
      </c>
    </row>
    <row r="1112" spans="1:9">
      <c r="A1112" s="93"/>
      <c r="B1112" s="95"/>
      <c r="C1112" s="94"/>
      <c r="D1112" s="94"/>
      <c r="E1112" s="94"/>
      <c r="F1112" s="75"/>
      <c r="G1112" s="75"/>
      <c r="H1112" s="132">
        <f t="shared" si="35"/>
        <v>960.04</v>
      </c>
      <c r="I1112">
        <f t="shared" si="36"/>
        <v>1</v>
      </c>
    </row>
    <row r="1113" spans="1:9">
      <c r="A1113" s="93"/>
      <c r="B1113" s="95"/>
      <c r="C1113" s="94"/>
      <c r="D1113" s="94"/>
      <c r="E1113" s="94"/>
      <c r="F1113" s="75"/>
      <c r="G1113" s="75"/>
      <c r="H1113" s="132">
        <f t="shared" si="35"/>
        <v>960.04</v>
      </c>
      <c r="I1113">
        <f t="shared" si="36"/>
        <v>1</v>
      </c>
    </row>
    <row r="1114" spans="1:9">
      <c r="A1114" s="93"/>
      <c r="B1114" s="95"/>
      <c r="C1114" s="94"/>
      <c r="D1114" s="94"/>
      <c r="E1114" s="94"/>
      <c r="F1114" s="75"/>
      <c r="G1114" s="75"/>
      <c r="H1114" s="132">
        <f t="shared" si="35"/>
        <v>960.04</v>
      </c>
      <c r="I1114">
        <f t="shared" si="36"/>
        <v>1</v>
      </c>
    </row>
    <row r="1115" spans="1:9">
      <c r="A1115" s="93"/>
      <c r="B1115" s="95"/>
      <c r="C1115" s="94"/>
      <c r="D1115" s="94"/>
      <c r="E1115" s="94"/>
      <c r="F1115" s="75"/>
      <c r="G1115" s="75"/>
      <c r="H1115" s="132">
        <f t="shared" si="35"/>
        <v>960.04</v>
      </c>
      <c r="I1115">
        <f t="shared" si="36"/>
        <v>1</v>
      </c>
    </row>
    <row r="1116" spans="1:9">
      <c r="A1116" s="93"/>
      <c r="B1116" s="95"/>
      <c r="C1116" s="94"/>
      <c r="D1116" s="94"/>
      <c r="E1116" s="94"/>
      <c r="F1116" s="75"/>
      <c r="G1116" s="75"/>
      <c r="H1116" s="132">
        <f t="shared" si="35"/>
        <v>960.04</v>
      </c>
      <c r="I1116">
        <f t="shared" si="36"/>
        <v>1</v>
      </c>
    </row>
    <row r="1117" spans="1:9">
      <c r="A1117" s="93"/>
      <c r="B1117" s="95"/>
      <c r="C1117" s="94"/>
      <c r="D1117" s="94"/>
      <c r="E1117" s="94"/>
      <c r="F1117" s="75"/>
      <c r="G1117" s="75"/>
      <c r="H1117" s="132">
        <f t="shared" si="35"/>
        <v>960.04</v>
      </c>
      <c r="I1117">
        <f t="shared" si="36"/>
        <v>1</v>
      </c>
    </row>
    <row r="1118" spans="1:9">
      <c r="A1118" s="93"/>
      <c r="B1118" s="95"/>
      <c r="C1118" s="94"/>
      <c r="D1118" s="94"/>
      <c r="E1118" s="94"/>
      <c r="F1118" s="75"/>
      <c r="G1118" s="75"/>
      <c r="H1118" s="132">
        <f t="shared" ref="H1118:H1181" si="37">H1117-F1118+G1118</f>
        <v>960.04</v>
      </c>
      <c r="I1118">
        <f t="shared" si="36"/>
        <v>1</v>
      </c>
    </row>
    <row r="1119" spans="1:9">
      <c r="A1119" s="93"/>
      <c r="B1119" s="95"/>
      <c r="C1119" s="94"/>
      <c r="D1119" s="94"/>
      <c r="E1119" s="94"/>
      <c r="F1119" s="75"/>
      <c r="G1119" s="75"/>
      <c r="H1119" s="132">
        <f t="shared" si="37"/>
        <v>960.04</v>
      </c>
      <c r="I1119">
        <f t="shared" si="36"/>
        <v>1</v>
      </c>
    </row>
    <row r="1120" spans="1:9">
      <c r="A1120" s="93"/>
      <c r="B1120" s="95"/>
      <c r="C1120" s="94"/>
      <c r="D1120" s="94"/>
      <c r="E1120" s="94"/>
      <c r="F1120" s="75"/>
      <c r="G1120" s="75"/>
      <c r="H1120" s="132">
        <f t="shared" si="37"/>
        <v>960.04</v>
      </c>
      <c r="I1120">
        <f t="shared" si="36"/>
        <v>1</v>
      </c>
    </row>
    <row r="1121" spans="1:9">
      <c r="A1121" s="93"/>
      <c r="B1121" s="95"/>
      <c r="C1121" s="94"/>
      <c r="D1121" s="94"/>
      <c r="E1121" s="94"/>
      <c r="F1121" s="75"/>
      <c r="G1121" s="75"/>
      <c r="H1121" s="132">
        <f t="shared" si="37"/>
        <v>960.04</v>
      </c>
      <c r="I1121">
        <f t="shared" si="36"/>
        <v>1</v>
      </c>
    </row>
    <row r="1122" spans="1:9">
      <c r="A1122" s="93"/>
      <c r="B1122" s="95"/>
      <c r="C1122" s="94"/>
      <c r="D1122" s="94"/>
      <c r="E1122" s="94"/>
      <c r="F1122" s="75"/>
      <c r="G1122" s="75"/>
      <c r="H1122" s="132">
        <f t="shared" si="37"/>
        <v>960.04</v>
      </c>
      <c r="I1122">
        <f t="shared" si="36"/>
        <v>1</v>
      </c>
    </row>
    <row r="1123" spans="1:9">
      <c r="A1123" s="93"/>
      <c r="B1123" s="95"/>
      <c r="C1123" s="94"/>
      <c r="D1123" s="94"/>
      <c r="E1123" s="94"/>
      <c r="F1123" s="75"/>
      <c r="G1123" s="75"/>
      <c r="H1123" s="132">
        <f t="shared" si="37"/>
        <v>960.04</v>
      </c>
      <c r="I1123">
        <f t="shared" si="36"/>
        <v>1</v>
      </c>
    </row>
    <row r="1124" spans="1:9">
      <c r="A1124" s="93"/>
      <c r="B1124" s="95"/>
      <c r="C1124" s="94"/>
      <c r="D1124" s="94"/>
      <c r="E1124" s="94"/>
      <c r="F1124" s="75"/>
      <c r="G1124" s="75"/>
      <c r="H1124" s="132">
        <f t="shared" si="37"/>
        <v>960.04</v>
      </c>
      <c r="I1124">
        <f t="shared" si="36"/>
        <v>1</v>
      </c>
    </row>
    <row r="1125" spans="1:9">
      <c r="A1125" s="93"/>
      <c r="B1125" s="95"/>
      <c r="C1125" s="94"/>
      <c r="D1125" s="94"/>
      <c r="E1125" s="94"/>
      <c r="F1125" s="75"/>
      <c r="G1125" s="75"/>
      <c r="H1125" s="132">
        <f t="shared" si="37"/>
        <v>960.04</v>
      </c>
      <c r="I1125">
        <f t="shared" si="36"/>
        <v>1</v>
      </c>
    </row>
    <row r="1126" spans="1:9">
      <c r="A1126" s="93"/>
      <c r="B1126" s="95"/>
      <c r="C1126" s="94"/>
      <c r="D1126" s="94"/>
      <c r="E1126" s="94"/>
      <c r="F1126" s="75"/>
      <c r="G1126" s="75"/>
      <c r="H1126" s="132">
        <f t="shared" si="37"/>
        <v>960.04</v>
      </c>
      <c r="I1126">
        <f t="shared" si="36"/>
        <v>1</v>
      </c>
    </row>
    <row r="1127" spans="1:9">
      <c r="A1127" s="93"/>
      <c r="B1127" s="95"/>
      <c r="C1127" s="94"/>
      <c r="D1127" s="94"/>
      <c r="E1127" s="94"/>
      <c r="F1127" s="75"/>
      <c r="G1127" s="75"/>
      <c r="H1127" s="132">
        <f t="shared" si="37"/>
        <v>960.04</v>
      </c>
      <c r="I1127">
        <f t="shared" si="36"/>
        <v>1</v>
      </c>
    </row>
    <row r="1128" spans="1:9">
      <c r="A1128" s="93"/>
      <c r="B1128" s="95"/>
      <c r="C1128" s="94"/>
      <c r="D1128" s="94"/>
      <c r="E1128" s="94"/>
      <c r="F1128" s="75"/>
      <c r="G1128" s="75"/>
      <c r="H1128" s="132">
        <f t="shared" si="37"/>
        <v>960.04</v>
      </c>
      <c r="I1128">
        <f t="shared" si="36"/>
        <v>1</v>
      </c>
    </row>
    <row r="1129" spans="1:9">
      <c r="A1129" s="93"/>
      <c r="B1129" s="95"/>
      <c r="C1129" s="94"/>
      <c r="D1129" s="94"/>
      <c r="E1129" s="94"/>
      <c r="F1129" s="75"/>
      <c r="G1129" s="75"/>
      <c r="H1129" s="132">
        <f t="shared" si="37"/>
        <v>960.04</v>
      </c>
      <c r="I1129">
        <f t="shared" si="36"/>
        <v>1</v>
      </c>
    </row>
    <row r="1130" spans="1:9">
      <c r="A1130" s="93"/>
      <c r="B1130" s="95"/>
      <c r="C1130" s="94"/>
      <c r="D1130" s="94"/>
      <c r="E1130" s="94"/>
      <c r="F1130" s="75"/>
      <c r="G1130" s="75"/>
      <c r="H1130" s="132">
        <f t="shared" si="37"/>
        <v>960.04</v>
      </c>
      <c r="I1130">
        <f t="shared" si="36"/>
        <v>1</v>
      </c>
    </row>
    <row r="1131" spans="1:9">
      <c r="A1131" s="93"/>
      <c r="B1131" s="95"/>
      <c r="C1131" s="94"/>
      <c r="D1131" s="94"/>
      <c r="E1131" s="94"/>
      <c r="F1131" s="75"/>
      <c r="G1131" s="75"/>
      <c r="H1131" s="132">
        <f t="shared" si="37"/>
        <v>960.04</v>
      </c>
      <c r="I1131">
        <f t="shared" si="36"/>
        <v>1</v>
      </c>
    </row>
    <row r="1132" spans="1:9">
      <c r="A1132" s="93"/>
      <c r="B1132" s="95"/>
      <c r="C1132" s="94"/>
      <c r="D1132" s="94"/>
      <c r="E1132" s="94"/>
      <c r="F1132" s="75"/>
      <c r="G1132" s="75"/>
      <c r="H1132" s="132">
        <f t="shared" si="37"/>
        <v>960.04</v>
      </c>
      <c r="I1132">
        <f t="shared" si="36"/>
        <v>1</v>
      </c>
    </row>
    <row r="1133" spans="1:9">
      <c r="A1133" s="93"/>
      <c r="B1133" s="95"/>
      <c r="C1133" s="94"/>
      <c r="D1133" s="94"/>
      <c r="E1133" s="94"/>
      <c r="F1133" s="75"/>
      <c r="G1133" s="75"/>
      <c r="H1133" s="132">
        <f t="shared" si="37"/>
        <v>960.04</v>
      </c>
      <c r="I1133">
        <f t="shared" si="36"/>
        <v>1</v>
      </c>
    </row>
    <row r="1134" spans="1:9">
      <c r="A1134" s="93"/>
      <c r="B1134" s="95"/>
      <c r="C1134" s="94"/>
      <c r="D1134" s="94"/>
      <c r="E1134" s="94"/>
      <c r="F1134" s="75"/>
      <c r="G1134" s="75"/>
      <c r="H1134" s="132">
        <f t="shared" si="37"/>
        <v>960.04</v>
      </c>
      <c r="I1134">
        <f t="shared" si="36"/>
        <v>1</v>
      </c>
    </row>
    <row r="1135" spans="1:9">
      <c r="A1135" s="93"/>
      <c r="B1135" s="95"/>
      <c r="C1135" s="94"/>
      <c r="D1135" s="94"/>
      <c r="E1135" s="94"/>
      <c r="F1135" s="75"/>
      <c r="G1135" s="75"/>
      <c r="H1135" s="132">
        <f t="shared" si="37"/>
        <v>960.04</v>
      </c>
      <c r="I1135">
        <f t="shared" si="36"/>
        <v>1</v>
      </c>
    </row>
    <row r="1136" spans="1:9">
      <c r="A1136" s="93"/>
      <c r="B1136" s="95"/>
      <c r="C1136" s="94"/>
      <c r="D1136" s="94"/>
      <c r="E1136" s="94"/>
      <c r="F1136" s="75"/>
      <c r="G1136" s="75"/>
      <c r="H1136" s="132">
        <f t="shared" si="37"/>
        <v>960.04</v>
      </c>
      <c r="I1136">
        <f t="shared" si="36"/>
        <v>1</v>
      </c>
    </row>
    <row r="1137" spans="1:9">
      <c r="A1137" s="93"/>
      <c r="B1137" s="95"/>
      <c r="C1137" s="94"/>
      <c r="D1137" s="94"/>
      <c r="E1137" s="94"/>
      <c r="F1137" s="75"/>
      <c r="G1137" s="75"/>
      <c r="H1137" s="132">
        <f t="shared" si="37"/>
        <v>960.04</v>
      </c>
      <c r="I1137">
        <f t="shared" si="36"/>
        <v>1</v>
      </c>
    </row>
    <row r="1138" spans="1:9">
      <c r="A1138" s="93"/>
      <c r="B1138" s="95"/>
      <c r="C1138" s="94"/>
      <c r="D1138" s="94"/>
      <c r="E1138" s="94"/>
      <c r="F1138" s="75"/>
      <c r="G1138" s="75"/>
      <c r="H1138" s="132">
        <f t="shared" si="37"/>
        <v>960.04</v>
      </c>
      <c r="I1138">
        <f t="shared" si="36"/>
        <v>1</v>
      </c>
    </row>
    <row r="1139" spans="1:9">
      <c r="A1139" s="93"/>
      <c r="B1139" s="95"/>
      <c r="C1139" s="94"/>
      <c r="D1139" s="94"/>
      <c r="E1139" s="94"/>
      <c r="F1139" s="75"/>
      <c r="G1139" s="75"/>
      <c r="H1139" s="132">
        <f t="shared" si="37"/>
        <v>960.04</v>
      </c>
      <c r="I1139">
        <f t="shared" si="36"/>
        <v>1</v>
      </c>
    </row>
    <row r="1140" spans="1:9">
      <c r="A1140" s="93"/>
      <c r="B1140" s="95"/>
      <c r="C1140" s="94"/>
      <c r="D1140" s="94"/>
      <c r="E1140" s="94"/>
      <c r="F1140" s="75"/>
      <c r="G1140" s="75"/>
      <c r="H1140" s="132">
        <f t="shared" si="37"/>
        <v>960.04</v>
      </c>
      <c r="I1140">
        <f t="shared" si="36"/>
        <v>1</v>
      </c>
    </row>
    <row r="1141" spans="1:9">
      <c r="A1141" s="93"/>
      <c r="B1141" s="95"/>
      <c r="C1141" s="94"/>
      <c r="D1141" s="94"/>
      <c r="E1141" s="94"/>
      <c r="F1141" s="75"/>
      <c r="G1141" s="75"/>
      <c r="H1141" s="132">
        <f t="shared" si="37"/>
        <v>960.04</v>
      </c>
      <c r="I1141">
        <f t="shared" si="36"/>
        <v>1</v>
      </c>
    </row>
    <row r="1142" spans="1:9">
      <c r="A1142" s="93"/>
      <c r="B1142" s="95"/>
      <c r="C1142" s="94"/>
      <c r="D1142" s="94"/>
      <c r="E1142" s="94"/>
      <c r="F1142" s="75"/>
      <c r="G1142" s="75"/>
      <c r="H1142" s="132">
        <f t="shared" si="37"/>
        <v>960.04</v>
      </c>
      <c r="I1142">
        <f t="shared" si="36"/>
        <v>1</v>
      </c>
    </row>
    <row r="1143" spans="1:9">
      <c r="A1143" s="93"/>
      <c r="B1143" s="95"/>
      <c r="C1143" s="94"/>
      <c r="D1143" s="94"/>
      <c r="E1143" s="94"/>
      <c r="F1143" s="75"/>
      <c r="G1143" s="75"/>
      <c r="H1143" s="132">
        <f t="shared" si="37"/>
        <v>960.04</v>
      </c>
      <c r="I1143">
        <f t="shared" si="36"/>
        <v>1</v>
      </c>
    </row>
    <row r="1144" spans="1:9">
      <c r="A1144" s="93"/>
      <c r="B1144" s="95"/>
      <c r="C1144" s="94"/>
      <c r="D1144" s="94"/>
      <c r="E1144" s="94"/>
      <c r="F1144" s="75"/>
      <c r="G1144" s="75"/>
      <c r="H1144" s="132">
        <f t="shared" si="37"/>
        <v>960.04</v>
      </c>
      <c r="I1144">
        <f t="shared" si="36"/>
        <v>1</v>
      </c>
    </row>
    <row r="1145" spans="1:9">
      <c r="A1145" s="93"/>
      <c r="B1145" s="95"/>
      <c r="C1145" s="94"/>
      <c r="D1145" s="94"/>
      <c r="E1145" s="94"/>
      <c r="F1145" s="75"/>
      <c r="G1145" s="75"/>
      <c r="H1145" s="132">
        <f t="shared" si="37"/>
        <v>960.04</v>
      </c>
      <c r="I1145">
        <f t="shared" si="36"/>
        <v>1</v>
      </c>
    </row>
    <row r="1146" spans="1:9">
      <c r="A1146" s="93"/>
      <c r="B1146" s="95"/>
      <c r="C1146" s="94"/>
      <c r="D1146" s="94"/>
      <c r="E1146" s="94"/>
      <c r="F1146" s="75"/>
      <c r="G1146" s="75"/>
      <c r="H1146" s="132">
        <f t="shared" si="37"/>
        <v>960.04</v>
      </c>
      <c r="I1146">
        <f t="shared" si="36"/>
        <v>1</v>
      </c>
    </row>
    <row r="1147" spans="1:9">
      <c r="A1147" s="93"/>
      <c r="B1147" s="95"/>
      <c r="C1147" s="94"/>
      <c r="D1147" s="94"/>
      <c r="E1147" s="94"/>
      <c r="F1147" s="75"/>
      <c r="G1147" s="75"/>
      <c r="H1147" s="132">
        <f t="shared" si="37"/>
        <v>960.04</v>
      </c>
      <c r="I1147">
        <f t="shared" si="36"/>
        <v>1</v>
      </c>
    </row>
    <row r="1148" spans="1:9">
      <c r="A1148" s="93"/>
      <c r="B1148" s="95"/>
      <c r="C1148" s="94"/>
      <c r="D1148" s="94"/>
      <c r="E1148" s="94"/>
      <c r="F1148" s="75"/>
      <c r="G1148" s="75"/>
      <c r="H1148" s="132">
        <f t="shared" si="37"/>
        <v>960.04</v>
      </c>
      <c r="I1148">
        <f t="shared" si="36"/>
        <v>1</v>
      </c>
    </row>
    <row r="1149" spans="1:9">
      <c r="A1149" s="93"/>
      <c r="B1149" s="95"/>
      <c r="C1149" s="94"/>
      <c r="D1149" s="94"/>
      <c r="E1149" s="94"/>
      <c r="F1149" s="75"/>
      <c r="G1149" s="75"/>
      <c r="H1149" s="132">
        <f t="shared" si="37"/>
        <v>960.04</v>
      </c>
      <c r="I1149">
        <f t="shared" si="36"/>
        <v>1</v>
      </c>
    </row>
    <row r="1150" spans="1:9">
      <c r="A1150" s="93"/>
      <c r="B1150" s="95"/>
      <c r="C1150" s="94"/>
      <c r="D1150" s="94"/>
      <c r="E1150" s="94"/>
      <c r="F1150" s="75"/>
      <c r="G1150" s="75"/>
      <c r="H1150" s="132">
        <f t="shared" si="37"/>
        <v>960.04</v>
      </c>
      <c r="I1150">
        <f t="shared" si="36"/>
        <v>1</v>
      </c>
    </row>
    <row r="1151" spans="1:9">
      <c r="A1151" s="93"/>
      <c r="B1151" s="95"/>
      <c r="C1151" s="94"/>
      <c r="D1151" s="94"/>
      <c r="E1151" s="94"/>
      <c r="F1151" s="75"/>
      <c r="G1151" s="75"/>
      <c r="H1151" s="132">
        <f t="shared" si="37"/>
        <v>960.04</v>
      </c>
      <c r="I1151">
        <f t="shared" si="36"/>
        <v>1</v>
      </c>
    </row>
    <row r="1152" spans="1:9">
      <c r="A1152" s="93"/>
      <c r="B1152" s="95"/>
      <c r="C1152" s="94"/>
      <c r="D1152" s="94"/>
      <c r="E1152" s="94"/>
      <c r="F1152" s="75"/>
      <c r="G1152" s="75"/>
      <c r="H1152" s="132">
        <f t="shared" si="37"/>
        <v>960.04</v>
      </c>
      <c r="I1152">
        <f t="shared" si="36"/>
        <v>1</v>
      </c>
    </row>
    <row r="1153" spans="1:9">
      <c r="A1153" s="93"/>
      <c r="B1153" s="95"/>
      <c r="C1153" s="94"/>
      <c r="D1153" s="94"/>
      <c r="E1153" s="94"/>
      <c r="F1153" s="75"/>
      <c r="G1153" s="75"/>
      <c r="H1153" s="132">
        <f t="shared" si="37"/>
        <v>960.04</v>
      </c>
      <c r="I1153">
        <f t="shared" si="36"/>
        <v>1</v>
      </c>
    </row>
    <row r="1154" spans="1:9">
      <c r="A1154" s="93"/>
      <c r="B1154" s="95"/>
      <c r="C1154" s="94"/>
      <c r="D1154" s="94"/>
      <c r="E1154" s="94"/>
      <c r="F1154" s="75"/>
      <c r="G1154" s="75"/>
      <c r="H1154" s="132">
        <f t="shared" si="37"/>
        <v>960.04</v>
      </c>
      <c r="I1154">
        <f t="shared" si="36"/>
        <v>1</v>
      </c>
    </row>
    <row r="1155" spans="1:9">
      <c r="A1155" s="93"/>
      <c r="B1155" s="95"/>
      <c r="C1155" s="94"/>
      <c r="D1155" s="94"/>
      <c r="E1155" s="94"/>
      <c r="F1155" s="75"/>
      <c r="G1155" s="75"/>
      <c r="H1155" s="132">
        <f t="shared" si="37"/>
        <v>960.04</v>
      </c>
      <c r="I1155">
        <f t="shared" si="36"/>
        <v>1</v>
      </c>
    </row>
    <row r="1156" spans="1:9">
      <c r="A1156" s="93"/>
      <c r="B1156" s="95"/>
      <c r="C1156" s="94"/>
      <c r="D1156" s="94"/>
      <c r="E1156" s="94"/>
      <c r="F1156" s="75"/>
      <c r="G1156" s="75"/>
      <c r="H1156" s="132">
        <f t="shared" si="37"/>
        <v>960.04</v>
      </c>
      <c r="I1156">
        <f t="shared" si="36"/>
        <v>1</v>
      </c>
    </row>
    <row r="1157" spans="1:9">
      <c r="A1157" s="93"/>
      <c r="B1157" s="95"/>
      <c r="C1157" s="94"/>
      <c r="D1157" s="94"/>
      <c r="E1157" s="94"/>
      <c r="F1157" s="75"/>
      <c r="G1157" s="75"/>
      <c r="H1157" s="132">
        <f t="shared" si="37"/>
        <v>960.04</v>
      </c>
      <c r="I1157">
        <f t="shared" si="36"/>
        <v>1</v>
      </c>
    </row>
    <row r="1158" spans="1:9">
      <c r="A1158" s="93"/>
      <c r="B1158" s="95"/>
      <c r="C1158" s="94"/>
      <c r="D1158" s="94"/>
      <c r="E1158" s="94"/>
      <c r="F1158" s="75"/>
      <c r="G1158" s="75"/>
      <c r="H1158" s="132">
        <f t="shared" si="37"/>
        <v>960.04</v>
      </c>
      <c r="I1158">
        <f t="shared" si="36"/>
        <v>1</v>
      </c>
    </row>
    <row r="1159" spans="1:9">
      <c r="A1159" s="93"/>
      <c r="B1159" s="95"/>
      <c r="C1159" s="94"/>
      <c r="D1159" s="94"/>
      <c r="E1159" s="94"/>
      <c r="F1159" s="75"/>
      <c r="G1159" s="75"/>
      <c r="H1159" s="132">
        <f t="shared" si="37"/>
        <v>960.04</v>
      </c>
      <c r="I1159">
        <f t="shared" ref="I1159:I1222" si="38">MONTH(A1159)</f>
        <v>1</v>
      </c>
    </row>
    <row r="1160" spans="1:9">
      <c r="A1160" s="93"/>
      <c r="B1160" s="95"/>
      <c r="C1160" s="94"/>
      <c r="D1160" s="94"/>
      <c r="E1160" s="94"/>
      <c r="F1160" s="75"/>
      <c r="G1160" s="75"/>
      <c r="H1160" s="132">
        <f t="shared" si="37"/>
        <v>960.04</v>
      </c>
      <c r="I1160">
        <f t="shared" si="38"/>
        <v>1</v>
      </c>
    </row>
    <row r="1161" spans="1:9">
      <c r="A1161" s="93"/>
      <c r="B1161" s="95"/>
      <c r="C1161" s="94"/>
      <c r="D1161" s="94"/>
      <c r="E1161" s="94"/>
      <c r="F1161" s="75"/>
      <c r="G1161" s="75"/>
      <c r="H1161" s="132">
        <f t="shared" si="37"/>
        <v>960.04</v>
      </c>
      <c r="I1161">
        <f t="shared" si="38"/>
        <v>1</v>
      </c>
    </row>
    <row r="1162" spans="1:9">
      <c r="A1162" s="93"/>
      <c r="B1162" s="95"/>
      <c r="C1162" s="94"/>
      <c r="D1162" s="94"/>
      <c r="E1162" s="94"/>
      <c r="F1162" s="75"/>
      <c r="G1162" s="75"/>
      <c r="H1162" s="132">
        <f t="shared" si="37"/>
        <v>960.04</v>
      </c>
      <c r="I1162">
        <f t="shared" si="38"/>
        <v>1</v>
      </c>
    </row>
    <row r="1163" spans="1:9">
      <c r="A1163" s="93"/>
      <c r="B1163" s="95"/>
      <c r="C1163" s="94"/>
      <c r="D1163" s="94"/>
      <c r="E1163" s="94"/>
      <c r="F1163" s="75"/>
      <c r="G1163" s="75"/>
      <c r="H1163" s="132">
        <f t="shared" si="37"/>
        <v>960.04</v>
      </c>
      <c r="I1163">
        <f t="shared" si="38"/>
        <v>1</v>
      </c>
    </row>
    <row r="1164" spans="1:9">
      <c r="A1164" s="93"/>
      <c r="B1164" s="95"/>
      <c r="C1164" s="94"/>
      <c r="D1164" s="94"/>
      <c r="E1164" s="94"/>
      <c r="F1164" s="75"/>
      <c r="G1164" s="75"/>
      <c r="H1164" s="132">
        <f t="shared" si="37"/>
        <v>960.04</v>
      </c>
      <c r="I1164">
        <f t="shared" si="38"/>
        <v>1</v>
      </c>
    </row>
    <row r="1165" spans="1:9">
      <c r="A1165" s="93"/>
      <c r="B1165" s="95"/>
      <c r="C1165" s="94"/>
      <c r="D1165" s="94"/>
      <c r="E1165" s="94"/>
      <c r="F1165" s="75"/>
      <c r="G1165" s="75"/>
      <c r="H1165" s="132">
        <f t="shared" si="37"/>
        <v>960.04</v>
      </c>
      <c r="I1165">
        <f t="shared" si="38"/>
        <v>1</v>
      </c>
    </row>
    <row r="1166" spans="1:9">
      <c r="A1166" s="93"/>
      <c r="B1166" s="95"/>
      <c r="C1166" s="94"/>
      <c r="D1166" s="94"/>
      <c r="E1166" s="94"/>
      <c r="F1166" s="75"/>
      <c r="G1166" s="75"/>
      <c r="H1166" s="132">
        <f t="shared" si="37"/>
        <v>960.04</v>
      </c>
      <c r="I1166">
        <f t="shared" si="38"/>
        <v>1</v>
      </c>
    </row>
    <row r="1167" spans="1:9">
      <c r="A1167" s="93"/>
      <c r="B1167" s="95"/>
      <c r="C1167" s="94"/>
      <c r="D1167" s="94"/>
      <c r="E1167" s="94"/>
      <c r="F1167" s="75"/>
      <c r="G1167" s="75"/>
      <c r="H1167" s="132">
        <f t="shared" si="37"/>
        <v>960.04</v>
      </c>
      <c r="I1167">
        <f t="shared" si="38"/>
        <v>1</v>
      </c>
    </row>
    <row r="1168" spans="1:9">
      <c r="A1168" s="93"/>
      <c r="B1168" s="95"/>
      <c r="C1168" s="94"/>
      <c r="D1168" s="94"/>
      <c r="E1168" s="94"/>
      <c r="F1168" s="75"/>
      <c r="G1168" s="75"/>
      <c r="H1168" s="132">
        <f t="shared" si="37"/>
        <v>960.04</v>
      </c>
      <c r="I1168">
        <f t="shared" si="38"/>
        <v>1</v>
      </c>
    </row>
    <row r="1169" spans="1:9">
      <c r="A1169" s="93"/>
      <c r="B1169" s="95"/>
      <c r="C1169" s="94"/>
      <c r="D1169" s="94"/>
      <c r="E1169" s="94"/>
      <c r="F1169" s="75"/>
      <c r="G1169" s="75"/>
      <c r="H1169" s="132">
        <f t="shared" si="37"/>
        <v>960.04</v>
      </c>
      <c r="I1169">
        <f t="shared" si="38"/>
        <v>1</v>
      </c>
    </row>
    <row r="1170" spans="1:9">
      <c r="A1170" s="93"/>
      <c r="B1170" s="95"/>
      <c r="C1170" s="94"/>
      <c r="D1170" s="94"/>
      <c r="E1170" s="94"/>
      <c r="F1170" s="75"/>
      <c r="G1170" s="75"/>
      <c r="H1170" s="132">
        <f t="shared" si="37"/>
        <v>960.04</v>
      </c>
      <c r="I1170">
        <f t="shared" si="38"/>
        <v>1</v>
      </c>
    </row>
    <row r="1171" spans="1:9">
      <c r="A1171" s="93"/>
      <c r="B1171" s="95"/>
      <c r="C1171" s="94"/>
      <c r="D1171" s="94"/>
      <c r="E1171" s="94"/>
      <c r="F1171" s="75"/>
      <c r="G1171" s="75"/>
      <c r="H1171" s="132">
        <f t="shared" si="37"/>
        <v>960.04</v>
      </c>
      <c r="I1171">
        <f t="shared" si="38"/>
        <v>1</v>
      </c>
    </row>
    <row r="1172" spans="1:9">
      <c r="A1172" s="93"/>
      <c r="B1172" s="95"/>
      <c r="C1172" s="94"/>
      <c r="D1172" s="94"/>
      <c r="E1172" s="94"/>
      <c r="F1172" s="75"/>
      <c r="G1172" s="75"/>
      <c r="H1172" s="132">
        <f t="shared" si="37"/>
        <v>960.04</v>
      </c>
      <c r="I1172">
        <f t="shared" si="38"/>
        <v>1</v>
      </c>
    </row>
    <row r="1173" spans="1:9">
      <c r="A1173" s="93"/>
      <c r="B1173" s="95"/>
      <c r="C1173" s="94"/>
      <c r="D1173" s="94"/>
      <c r="E1173" s="94"/>
      <c r="F1173" s="75"/>
      <c r="G1173" s="75"/>
      <c r="H1173" s="132">
        <f t="shared" si="37"/>
        <v>960.04</v>
      </c>
      <c r="I1173">
        <f t="shared" si="38"/>
        <v>1</v>
      </c>
    </row>
    <row r="1174" spans="1:9">
      <c r="A1174" s="93"/>
      <c r="B1174" s="95"/>
      <c r="C1174" s="94"/>
      <c r="D1174" s="94"/>
      <c r="E1174" s="94"/>
      <c r="F1174" s="75"/>
      <c r="G1174" s="75"/>
      <c r="H1174" s="132">
        <f t="shared" si="37"/>
        <v>960.04</v>
      </c>
      <c r="I1174">
        <f t="shared" si="38"/>
        <v>1</v>
      </c>
    </row>
    <row r="1175" spans="1:9">
      <c r="A1175" s="93"/>
      <c r="B1175" s="95"/>
      <c r="C1175" s="94"/>
      <c r="D1175" s="94"/>
      <c r="E1175" s="94"/>
      <c r="F1175" s="75"/>
      <c r="G1175" s="75"/>
      <c r="H1175" s="132">
        <f t="shared" si="37"/>
        <v>960.04</v>
      </c>
      <c r="I1175">
        <f t="shared" si="38"/>
        <v>1</v>
      </c>
    </row>
    <row r="1176" spans="1:9">
      <c r="A1176" s="93"/>
      <c r="B1176" s="95"/>
      <c r="C1176" s="94"/>
      <c r="D1176" s="94"/>
      <c r="E1176" s="94"/>
      <c r="F1176" s="75"/>
      <c r="G1176" s="75"/>
      <c r="H1176" s="132">
        <f t="shared" si="37"/>
        <v>960.04</v>
      </c>
      <c r="I1176">
        <f t="shared" si="38"/>
        <v>1</v>
      </c>
    </row>
    <row r="1177" spans="1:9">
      <c r="A1177" s="93"/>
      <c r="B1177" s="95"/>
      <c r="C1177" s="94"/>
      <c r="D1177" s="94"/>
      <c r="E1177" s="94"/>
      <c r="F1177" s="75"/>
      <c r="G1177" s="75"/>
      <c r="H1177" s="132">
        <f t="shared" si="37"/>
        <v>960.04</v>
      </c>
      <c r="I1177">
        <f t="shared" si="38"/>
        <v>1</v>
      </c>
    </row>
    <row r="1178" spans="1:9">
      <c r="A1178" s="93"/>
      <c r="B1178" s="95"/>
      <c r="C1178" s="94"/>
      <c r="D1178" s="94"/>
      <c r="E1178" s="94"/>
      <c r="F1178" s="75"/>
      <c r="G1178" s="75"/>
      <c r="H1178" s="132">
        <f t="shared" si="37"/>
        <v>960.04</v>
      </c>
      <c r="I1178">
        <f t="shared" si="38"/>
        <v>1</v>
      </c>
    </row>
    <row r="1179" spans="1:9">
      <c r="A1179" s="93"/>
      <c r="B1179" s="95"/>
      <c r="C1179" s="94"/>
      <c r="D1179" s="94"/>
      <c r="E1179" s="94"/>
      <c r="F1179" s="75"/>
      <c r="G1179" s="75"/>
      <c r="H1179" s="132">
        <f t="shared" si="37"/>
        <v>960.04</v>
      </c>
      <c r="I1179">
        <f t="shared" si="38"/>
        <v>1</v>
      </c>
    </row>
    <row r="1180" spans="1:9">
      <c r="A1180" s="93"/>
      <c r="B1180" s="95"/>
      <c r="C1180" s="94"/>
      <c r="D1180" s="94"/>
      <c r="E1180" s="94"/>
      <c r="F1180" s="75"/>
      <c r="G1180" s="75"/>
      <c r="H1180" s="132">
        <f t="shared" si="37"/>
        <v>960.04</v>
      </c>
      <c r="I1180">
        <f t="shared" si="38"/>
        <v>1</v>
      </c>
    </row>
    <row r="1181" spans="1:9">
      <c r="A1181" s="93"/>
      <c r="B1181" s="95"/>
      <c r="C1181" s="94"/>
      <c r="D1181" s="94"/>
      <c r="E1181" s="94"/>
      <c r="F1181" s="75"/>
      <c r="G1181" s="75"/>
      <c r="H1181" s="132">
        <f t="shared" si="37"/>
        <v>960.04</v>
      </c>
      <c r="I1181">
        <f t="shared" si="38"/>
        <v>1</v>
      </c>
    </row>
    <row r="1182" spans="1:9">
      <c r="A1182" s="93"/>
      <c r="B1182" s="95"/>
      <c r="C1182" s="94"/>
      <c r="D1182" s="94"/>
      <c r="E1182" s="94"/>
      <c r="F1182" s="75"/>
      <c r="G1182" s="75"/>
      <c r="H1182" s="132">
        <f t="shared" ref="H1182:H1245" si="39">H1181-F1182+G1182</f>
        <v>960.04</v>
      </c>
      <c r="I1182">
        <f t="shared" si="38"/>
        <v>1</v>
      </c>
    </row>
    <row r="1183" spans="1:9">
      <c r="A1183" s="93"/>
      <c r="B1183" s="95"/>
      <c r="C1183" s="94"/>
      <c r="D1183" s="94"/>
      <c r="E1183" s="94"/>
      <c r="F1183" s="75"/>
      <c r="G1183" s="75"/>
      <c r="H1183" s="132">
        <f t="shared" si="39"/>
        <v>960.04</v>
      </c>
      <c r="I1183">
        <f t="shared" si="38"/>
        <v>1</v>
      </c>
    </row>
    <row r="1184" spans="1:9">
      <c r="A1184" s="93"/>
      <c r="B1184" s="95"/>
      <c r="C1184" s="94"/>
      <c r="D1184" s="94"/>
      <c r="E1184" s="94"/>
      <c r="F1184" s="75"/>
      <c r="G1184" s="75"/>
      <c r="H1184" s="132">
        <f t="shared" si="39"/>
        <v>960.04</v>
      </c>
      <c r="I1184">
        <f t="shared" si="38"/>
        <v>1</v>
      </c>
    </row>
    <row r="1185" spans="1:9">
      <c r="A1185" s="93"/>
      <c r="B1185" s="95"/>
      <c r="C1185" s="94"/>
      <c r="D1185" s="94"/>
      <c r="E1185" s="94"/>
      <c r="F1185" s="75"/>
      <c r="G1185" s="75"/>
      <c r="H1185" s="132">
        <f t="shared" si="39"/>
        <v>960.04</v>
      </c>
      <c r="I1185">
        <f t="shared" si="38"/>
        <v>1</v>
      </c>
    </row>
    <row r="1186" spans="1:9">
      <c r="A1186" s="93"/>
      <c r="B1186" s="95"/>
      <c r="C1186" s="94"/>
      <c r="D1186" s="94"/>
      <c r="E1186" s="94"/>
      <c r="F1186" s="75"/>
      <c r="G1186" s="75"/>
      <c r="H1186" s="132">
        <f t="shared" si="39"/>
        <v>960.04</v>
      </c>
      <c r="I1186">
        <f t="shared" si="38"/>
        <v>1</v>
      </c>
    </row>
    <row r="1187" spans="1:9">
      <c r="A1187" s="93"/>
      <c r="B1187" s="95"/>
      <c r="C1187" s="94"/>
      <c r="D1187" s="94"/>
      <c r="E1187" s="94"/>
      <c r="F1187" s="75"/>
      <c r="G1187" s="75"/>
      <c r="H1187" s="132">
        <f t="shared" si="39"/>
        <v>960.04</v>
      </c>
      <c r="I1187">
        <f t="shared" si="38"/>
        <v>1</v>
      </c>
    </row>
    <row r="1188" spans="1:9">
      <c r="A1188" s="93"/>
      <c r="B1188" s="95"/>
      <c r="C1188" s="94"/>
      <c r="D1188" s="94"/>
      <c r="E1188" s="94"/>
      <c r="F1188" s="75"/>
      <c r="G1188" s="75"/>
      <c r="H1188" s="132">
        <f t="shared" si="39"/>
        <v>960.04</v>
      </c>
      <c r="I1188">
        <f t="shared" si="38"/>
        <v>1</v>
      </c>
    </row>
    <row r="1189" spans="1:9">
      <c r="A1189" s="93"/>
      <c r="B1189" s="95"/>
      <c r="C1189" s="94"/>
      <c r="D1189" s="94"/>
      <c r="E1189" s="94"/>
      <c r="F1189" s="75"/>
      <c r="G1189" s="75"/>
      <c r="H1189" s="132">
        <f t="shared" si="39"/>
        <v>960.04</v>
      </c>
      <c r="I1189">
        <f t="shared" si="38"/>
        <v>1</v>
      </c>
    </row>
    <row r="1190" spans="1:9">
      <c r="A1190" s="93"/>
      <c r="B1190" s="95"/>
      <c r="C1190" s="94"/>
      <c r="D1190" s="94"/>
      <c r="E1190" s="94"/>
      <c r="F1190" s="75"/>
      <c r="G1190" s="75"/>
      <c r="H1190" s="132">
        <f t="shared" si="39"/>
        <v>960.04</v>
      </c>
      <c r="I1190">
        <f t="shared" si="38"/>
        <v>1</v>
      </c>
    </row>
    <row r="1191" spans="1:9">
      <c r="A1191" s="93"/>
      <c r="B1191" s="95"/>
      <c r="C1191" s="94"/>
      <c r="D1191" s="94"/>
      <c r="E1191" s="94"/>
      <c r="F1191" s="75"/>
      <c r="G1191" s="75"/>
      <c r="H1191" s="132">
        <f t="shared" si="39"/>
        <v>960.04</v>
      </c>
      <c r="I1191">
        <f t="shared" si="38"/>
        <v>1</v>
      </c>
    </row>
    <row r="1192" spans="1:9">
      <c r="A1192" s="93"/>
      <c r="B1192" s="95"/>
      <c r="C1192" s="94"/>
      <c r="D1192" s="94"/>
      <c r="E1192" s="94"/>
      <c r="F1192" s="75"/>
      <c r="G1192" s="75"/>
      <c r="H1192" s="132">
        <f t="shared" si="39"/>
        <v>960.04</v>
      </c>
      <c r="I1192">
        <f t="shared" si="38"/>
        <v>1</v>
      </c>
    </row>
    <row r="1193" spans="1:9">
      <c r="A1193" s="93"/>
      <c r="B1193" s="95"/>
      <c r="C1193" s="94"/>
      <c r="D1193" s="94"/>
      <c r="E1193" s="94"/>
      <c r="F1193" s="75"/>
      <c r="G1193" s="75"/>
      <c r="H1193" s="132">
        <f t="shared" si="39"/>
        <v>960.04</v>
      </c>
      <c r="I1193">
        <f t="shared" si="38"/>
        <v>1</v>
      </c>
    </row>
    <row r="1194" spans="1:9">
      <c r="A1194" s="93"/>
      <c r="B1194" s="95"/>
      <c r="C1194" s="94"/>
      <c r="D1194" s="94"/>
      <c r="E1194" s="94"/>
      <c r="F1194" s="75"/>
      <c r="G1194" s="75"/>
      <c r="H1194" s="132">
        <f t="shared" si="39"/>
        <v>960.04</v>
      </c>
      <c r="I1194">
        <f t="shared" si="38"/>
        <v>1</v>
      </c>
    </row>
    <row r="1195" spans="1:9">
      <c r="A1195" s="93"/>
      <c r="B1195" s="95"/>
      <c r="C1195" s="94"/>
      <c r="D1195" s="94"/>
      <c r="E1195" s="94"/>
      <c r="F1195" s="75"/>
      <c r="G1195" s="75"/>
      <c r="H1195" s="132">
        <f t="shared" si="39"/>
        <v>960.04</v>
      </c>
      <c r="I1195">
        <f t="shared" si="38"/>
        <v>1</v>
      </c>
    </row>
    <row r="1196" spans="1:9">
      <c r="A1196" s="93"/>
      <c r="B1196" s="95"/>
      <c r="C1196" s="94"/>
      <c r="D1196" s="94"/>
      <c r="E1196" s="94"/>
      <c r="F1196" s="75"/>
      <c r="G1196" s="75"/>
      <c r="H1196" s="132">
        <f t="shared" si="39"/>
        <v>960.04</v>
      </c>
      <c r="I1196">
        <f t="shared" si="38"/>
        <v>1</v>
      </c>
    </row>
    <row r="1197" spans="1:9">
      <c r="A1197" s="93"/>
      <c r="B1197" s="95"/>
      <c r="C1197" s="94"/>
      <c r="D1197" s="94"/>
      <c r="E1197" s="94"/>
      <c r="F1197" s="75"/>
      <c r="G1197" s="75"/>
      <c r="H1197" s="132">
        <f t="shared" si="39"/>
        <v>960.04</v>
      </c>
      <c r="I1197">
        <f t="shared" si="38"/>
        <v>1</v>
      </c>
    </row>
    <row r="1198" spans="1:9">
      <c r="A1198" s="93"/>
      <c r="B1198" s="95"/>
      <c r="C1198" s="94"/>
      <c r="D1198" s="94"/>
      <c r="E1198" s="94"/>
      <c r="F1198" s="75"/>
      <c r="G1198" s="75"/>
      <c r="H1198" s="132">
        <f t="shared" si="39"/>
        <v>960.04</v>
      </c>
      <c r="I1198">
        <f t="shared" si="38"/>
        <v>1</v>
      </c>
    </row>
    <row r="1199" spans="1:9">
      <c r="A1199" s="93"/>
      <c r="B1199" s="95"/>
      <c r="C1199" s="94"/>
      <c r="D1199" s="94"/>
      <c r="E1199" s="94"/>
      <c r="F1199" s="75"/>
      <c r="G1199" s="75"/>
      <c r="H1199" s="132">
        <f t="shared" si="39"/>
        <v>960.04</v>
      </c>
      <c r="I1199">
        <f t="shared" si="38"/>
        <v>1</v>
      </c>
    </row>
    <row r="1200" spans="1:9">
      <c r="A1200" s="93"/>
      <c r="B1200" s="95"/>
      <c r="C1200" s="94"/>
      <c r="D1200" s="94"/>
      <c r="E1200" s="94"/>
      <c r="F1200" s="75"/>
      <c r="G1200" s="75"/>
      <c r="H1200" s="132">
        <f t="shared" si="39"/>
        <v>960.04</v>
      </c>
      <c r="I1200">
        <f t="shared" si="38"/>
        <v>1</v>
      </c>
    </row>
    <row r="1201" spans="1:9">
      <c r="A1201" s="93"/>
      <c r="B1201" s="95"/>
      <c r="C1201" s="94"/>
      <c r="D1201" s="94"/>
      <c r="E1201" s="94"/>
      <c r="F1201" s="75"/>
      <c r="G1201" s="75"/>
      <c r="H1201" s="132">
        <f t="shared" si="39"/>
        <v>960.04</v>
      </c>
      <c r="I1201">
        <f t="shared" si="38"/>
        <v>1</v>
      </c>
    </row>
    <row r="1202" spans="1:9">
      <c r="A1202" s="93"/>
      <c r="B1202" s="95"/>
      <c r="C1202" s="94"/>
      <c r="D1202" s="94"/>
      <c r="E1202" s="94"/>
      <c r="F1202" s="75"/>
      <c r="G1202" s="75"/>
      <c r="H1202" s="132">
        <f t="shared" si="39"/>
        <v>960.04</v>
      </c>
      <c r="I1202">
        <f t="shared" si="38"/>
        <v>1</v>
      </c>
    </row>
    <row r="1203" spans="1:9">
      <c r="A1203" s="93"/>
      <c r="B1203" s="95"/>
      <c r="C1203" s="94"/>
      <c r="D1203" s="94"/>
      <c r="E1203" s="94"/>
      <c r="F1203" s="75"/>
      <c r="G1203" s="75"/>
      <c r="H1203" s="132">
        <f t="shared" si="39"/>
        <v>960.04</v>
      </c>
      <c r="I1203">
        <f t="shared" si="38"/>
        <v>1</v>
      </c>
    </row>
    <row r="1204" spans="1:9">
      <c r="A1204" s="93"/>
      <c r="B1204" s="95"/>
      <c r="C1204" s="94"/>
      <c r="D1204" s="94"/>
      <c r="E1204" s="94"/>
      <c r="F1204" s="75"/>
      <c r="G1204" s="75"/>
      <c r="H1204" s="132">
        <f t="shared" si="39"/>
        <v>960.04</v>
      </c>
      <c r="I1204">
        <f t="shared" si="38"/>
        <v>1</v>
      </c>
    </row>
    <row r="1205" spans="1:9">
      <c r="A1205" s="93"/>
      <c r="B1205" s="95"/>
      <c r="C1205" s="94"/>
      <c r="D1205" s="94"/>
      <c r="E1205" s="94"/>
      <c r="F1205" s="75"/>
      <c r="G1205" s="75"/>
      <c r="H1205" s="132">
        <f t="shared" si="39"/>
        <v>960.04</v>
      </c>
      <c r="I1205">
        <f t="shared" si="38"/>
        <v>1</v>
      </c>
    </row>
    <row r="1206" spans="1:9">
      <c r="A1206" s="93"/>
      <c r="B1206" s="95"/>
      <c r="C1206" s="94"/>
      <c r="D1206" s="94"/>
      <c r="E1206" s="94"/>
      <c r="F1206" s="75"/>
      <c r="G1206" s="75"/>
      <c r="H1206" s="132">
        <f t="shared" si="39"/>
        <v>960.04</v>
      </c>
      <c r="I1206">
        <f t="shared" si="38"/>
        <v>1</v>
      </c>
    </row>
    <row r="1207" spans="1:9">
      <c r="A1207" s="93"/>
      <c r="B1207" s="95"/>
      <c r="C1207" s="94"/>
      <c r="D1207" s="94"/>
      <c r="E1207" s="94"/>
      <c r="F1207" s="75"/>
      <c r="G1207" s="75"/>
      <c r="H1207" s="132">
        <f t="shared" si="39"/>
        <v>960.04</v>
      </c>
      <c r="I1207">
        <f t="shared" si="38"/>
        <v>1</v>
      </c>
    </row>
    <row r="1208" spans="1:9">
      <c r="A1208" s="93"/>
      <c r="B1208" s="95"/>
      <c r="C1208" s="94"/>
      <c r="D1208" s="94"/>
      <c r="E1208" s="94"/>
      <c r="F1208" s="75"/>
      <c r="G1208" s="75"/>
      <c r="H1208" s="132">
        <f t="shared" si="39"/>
        <v>960.04</v>
      </c>
      <c r="I1208">
        <f t="shared" si="38"/>
        <v>1</v>
      </c>
    </row>
    <row r="1209" spans="1:9">
      <c r="A1209" s="93"/>
      <c r="B1209" s="95"/>
      <c r="C1209" s="94"/>
      <c r="D1209" s="94"/>
      <c r="E1209" s="94"/>
      <c r="F1209" s="75"/>
      <c r="G1209" s="75"/>
      <c r="H1209" s="132">
        <f t="shared" si="39"/>
        <v>960.04</v>
      </c>
      <c r="I1209">
        <f t="shared" si="38"/>
        <v>1</v>
      </c>
    </row>
    <row r="1210" spans="1:9">
      <c r="A1210" s="93"/>
      <c r="B1210" s="95"/>
      <c r="C1210" s="94"/>
      <c r="D1210" s="94"/>
      <c r="E1210" s="94"/>
      <c r="F1210" s="75"/>
      <c r="G1210" s="75"/>
      <c r="H1210" s="132">
        <f t="shared" si="39"/>
        <v>960.04</v>
      </c>
      <c r="I1210">
        <f t="shared" si="38"/>
        <v>1</v>
      </c>
    </row>
    <row r="1211" spans="1:9">
      <c r="A1211" s="93"/>
      <c r="B1211" s="95"/>
      <c r="C1211" s="94"/>
      <c r="D1211" s="94"/>
      <c r="E1211" s="94"/>
      <c r="F1211" s="75"/>
      <c r="G1211" s="75"/>
      <c r="H1211" s="132">
        <f t="shared" si="39"/>
        <v>960.04</v>
      </c>
      <c r="I1211">
        <f t="shared" si="38"/>
        <v>1</v>
      </c>
    </row>
    <row r="1212" spans="1:9">
      <c r="A1212" s="93"/>
      <c r="B1212" s="95"/>
      <c r="C1212" s="94"/>
      <c r="D1212" s="94"/>
      <c r="E1212" s="94"/>
      <c r="F1212" s="75"/>
      <c r="G1212" s="75"/>
      <c r="H1212" s="132">
        <f t="shared" si="39"/>
        <v>960.04</v>
      </c>
      <c r="I1212">
        <f t="shared" si="38"/>
        <v>1</v>
      </c>
    </row>
    <row r="1213" spans="1:9">
      <c r="A1213" s="93"/>
      <c r="B1213" s="95"/>
      <c r="C1213" s="94"/>
      <c r="D1213" s="94"/>
      <c r="E1213" s="94"/>
      <c r="F1213" s="75"/>
      <c r="G1213" s="75"/>
      <c r="H1213" s="132">
        <f t="shared" si="39"/>
        <v>960.04</v>
      </c>
      <c r="I1213">
        <f t="shared" si="38"/>
        <v>1</v>
      </c>
    </row>
    <row r="1214" spans="1:9">
      <c r="A1214" s="93"/>
      <c r="B1214" s="95"/>
      <c r="C1214" s="94"/>
      <c r="D1214" s="94"/>
      <c r="E1214" s="94"/>
      <c r="F1214" s="75"/>
      <c r="G1214" s="75"/>
      <c r="H1214" s="132">
        <f t="shared" si="39"/>
        <v>960.04</v>
      </c>
      <c r="I1214">
        <f t="shared" si="38"/>
        <v>1</v>
      </c>
    </row>
    <row r="1215" spans="1:9">
      <c r="A1215" s="93"/>
      <c r="B1215" s="95"/>
      <c r="C1215" s="94"/>
      <c r="D1215" s="94"/>
      <c r="E1215" s="94"/>
      <c r="F1215" s="75"/>
      <c r="G1215" s="75"/>
      <c r="H1215" s="132">
        <f t="shared" si="39"/>
        <v>960.04</v>
      </c>
      <c r="I1215">
        <f t="shared" si="38"/>
        <v>1</v>
      </c>
    </row>
    <row r="1216" spans="1:9">
      <c r="A1216" s="93"/>
      <c r="B1216" s="95"/>
      <c r="C1216" s="94"/>
      <c r="D1216" s="94"/>
      <c r="E1216" s="94"/>
      <c r="F1216" s="75"/>
      <c r="G1216" s="75"/>
      <c r="H1216" s="132">
        <f t="shared" si="39"/>
        <v>960.04</v>
      </c>
      <c r="I1216">
        <f t="shared" si="38"/>
        <v>1</v>
      </c>
    </row>
    <row r="1217" spans="1:9">
      <c r="A1217" s="93"/>
      <c r="B1217" s="95"/>
      <c r="C1217" s="94"/>
      <c r="D1217" s="94"/>
      <c r="E1217" s="94"/>
      <c r="F1217" s="75"/>
      <c r="G1217" s="75"/>
      <c r="H1217" s="132">
        <f t="shared" si="39"/>
        <v>960.04</v>
      </c>
      <c r="I1217">
        <f t="shared" si="38"/>
        <v>1</v>
      </c>
    </row>
    <row r="1218" spans="1:9">
      <c r="A1218" s="93"/>
      <c r="B1218" s="95"/>
      <c r="C1218" s="94"/>
      <c r="D1218" s="94"/>
      <c r="E1218" s="94"/>
      <c r="F1218" s="75"/>
      <c r="G1218" s="75"/>
      <c r="H1218" s="132">
        <f t="shared" si="39"/>
        <v>960.04</v>
      </c>
      <c r="I1218">
        <f t="shared" si="38"/>
        <v>1</v>
      </c>
    </row>
    <row r="1219" spans="1:9">
      <c r="A1219" s="93"/>
      <c r="B1219" s="95"/>
      <c r="C1219" s="94"/>
      <c r="D1219" s="94"/>
      <c r="E1219" s="94"/>
      <c r="F1219" s="75"/>
      <c r="G1219" s="75"/>
      <c r="H1219" s="132">
        <f t="shared" si="39"/>
        <v>960.04</v>
      </c>
      <c r="I1219">
        <f t="shared" si="38"/>
        <v>1</v>
      </c>
    </row>
    <row r="1220" spans="1:9">
      <c r="A1220" s="93"/>
      <c r="B1220" s="95"/>
      <c r="C1220" s="94"/>
      <c r="D1220" s="94"/>
      <c r="E1220" s="94"/>
      <c r="F1220" s="75"/>
      <c r="G1220" s="75"/>
      <c r="H1220" s="132">
        <f t="shared" si="39"/>
        <v>960.04</v>
      </c>
      <c r="I1220">
        <f t="shared" si="38"/>
        <v>1</v>
      </c>
    </row>
    <row r="1221" spans="1:9">
      <c r="A1221" s="93"/>
      <c r="B1221" s="95"/>
      <c r="C1221" s="94"/>
      <c r="D1221" s="94"/>
      <c r="E1221" s="94"/>
      <c r="F1221" s="75"/>
      <c r="G1221" s="75"/>
      <c r="H1221" s="132">
        <f t="shared" si="39"/>
        <v>960.04</v>
      </c>
      <c r="I1221">
        <f t="shared" si="38"/>
        <v>1</v>
      </c>
    </row>
    <row r="1222" spans="1:9">
      <c r="A1222" s="93"/>
      <c r="B1222" s="95"/>
      <c r="C1222" s="94"/>
      <c r="D1222" s="94"/>
      <c r="E1222" s="94"/>
      <c r="F1222" s="75"/>
      <c r="G1222" s="75"/>
      <c r="H1222" s="132">
        <f t="shared" si="39"/>
        <v>960.04</v>
      </c>
      <c r="I1222">
        <f t="shared" si="38"/>
        <v>1</v>
      </c>
    </row>
    <row r="1223" spans="1:9">
      <c r="A1223" s="93"/>
      <c r="B1223" s="95"/>
      <c r="C1223" s="94"/>
      <c r="D1223" s="94"/>
      <c r="E1223" s="94"/>
      <c r="F1223" s="75"/>
      <c r="G1223" s="75"/>
      <c r="H1223" s="132">
        <f t="shared" si="39"/>
        <v>960.04</v>
      </c>
      <c r="I1223">
        <f t="shared" ref="I1223:I1286" si="40">MONTH(A1223)</f>
        <v>1</v>
      </c>
    </row>
    <row r="1224" spans="1:9">
      <c r="A1224" s="93"/>
      <c r="B1224" s="95"/>
      <c r="C1224" s="94"/>
      <c r="D1224" s="94"/>
      <c r="E1224" s="94"/>
      <c r="F1224" s="75"/>
      <c r="G1224" s="75"/>
      <c r="H1224" s="132">
        <f t="shared" si="39"/>
        <v>960.04</v>
      </c>
      <c r="I1224">
        <f t="shared" si="40"/>
        <v>1</v>
      </c>
    </row>
    <row r="1225" spans="1:9">
      <c r="A1225" s="93"/>
      <c r="B1225" s="95"/>
      <c r="C1225" s="94"/>
      <c r="D1225" s="94"/>
      <c r="E1225" s="94"/>
      <c r="F1225" s="75"/>
      <c r="G1225" s="75"/>
      <c r="H1225" s="132">
        <f t="shared" si="39"/>
        <v>960.04</v>
      </c>
      <c r="I1225">
        <f t="shared" si="40"/>
        <v>1</v>
      </c>
    </row>
    <row r="1226" spans="1:9">
      <c r="A1226" s="93"/>
      <c r="B1226" s="95"/>
      <c r="C1226" s="94"/>
      <c r="D1226" s="94"/>
      <c r="E1226" s="94"/>
      <c r="F1226" s="75"/>
      <c r="G1226" s="75"/>
      <c r="H1226" s="132">
        <f t="shared" si="39"/>
        <v>960.04</v>
      </c>
      <c r="I1226">
        <f t="shared" si="40"/>
        <v>1</v>
      </c>
    </row>
    <row r="1227" spans="1:9">
      <c r="A1227" s="93"/>
      <c r="B1227" s="95"/>
      <c r="C1227" s="94"/>
      <c r="D1227" s="94"/>
      <c r="E1227" s="94"/>
      <c r="F1227" s="75"/>
      <c r="G1227" s="75"/>
      <c r="H1227" s="132">
        <f t="shared" si="39"/>
        <v>960.04</v>
      </c>
      <c r="I1227">
        <f t="shared" si="40"/>
        <v>1</v>
      </c>
    </row>
    <row r="1228" spans="1:9">
      <c r="A1228" s="93"/>
      <c r="B1228" s="95"/>
      <c r="C1228" s="94"/>
      <c r="D1228" s="94"/>
      <c r="E1228" s="94"/>
      <c r="F1228" s="75"/>
      <c r="G1228" s="75"/>
      <c r="H1228" s="132">
        <f t="shared" si="39"/>
        <v>960.04</v>
      </c>
      <c r="I1228">
        <f t="shared" si="40"/>
        <v>1</v>
      </c>
    </row>
    <row r="1229" spans="1:9">
      <c r="A1229" s="93"/>
      <c r="B1229" s="95"/>
      <c r="C1229" s="94"/>
      <c r="D1229" s="94"/>
      <c r="E1229" s="94"/>
      <c r="F1229" s="75"/>
      <c r="G1229" s="75"/>
      <c r="H1229" s="132">
        <f t="shared" si="39"/>
        <v>960.04</v>
      </c>
      <c r="I1229">
        <f t="shared" si="40"/>
        <v>1</v>
      </c>
    </row>
    <row r="1230" spans="1:9">
      <c r="A1230" s="93"/>
      <c r="B1230" s="95"/>
      <c r="C1230" s="94"/>
      <c r="D1230" s="94"/>
      <c r="E1230" s="94"/>
      <c r="F1230" s="75"/>
      <c r="G1230" s="75"/>
      <c r="H1230" s="132">
        <f t="shared" si="39"/>
        <v>960.04</v>
      </c>
      <c r="I1230">
        <f t="shared" si="40"/>
        <v>1</v>
      </c>
    </row>
    <row r="1231" spans="1:9">
      <c r="A1231" s="93"/>
      <c r="B1231" s="95"/>
      <c r="C1231" s="94"/>
      <c r="D1231" s="94"/>
      <c r="E1231" s="94"/>
      <c r="F1231" s="75"/>
      <c r="G1231" s="75"/>
      <c r="H1231" s="132">
        <f t="shared" si="39"/>
        <v>960.04</v>
      </c>
      <c r="I1231">
        <f t="shared" si="40"/>
        <v>1</v>
      </c>
    </row>
    <row r="1232" spans="1:9">
      <c r="A1232" s="93"/>
      <c r="B1232" s="95"/>
      <c r="C1232" s="94"/>
      <c r="D1232" s="94"/>
      <c r="E1232" s="94"/>
      <c r="F1232" s="75"/>
      <c r="G1232" s="75"/>
      <c r="H1232" s="132">
        <f t="shared" si="39"/>
        <v>960.04</v>
      </c>
      <c r="I1232">
        <f t="shared" si="40"/>
        <v>1</v>
      </c>
    </row>
    <row r="1233" spans="1:9">
      <c r="A1233" s="93"/>
      <c r="B1233" s="95"/>
      <c r="C1233" s="94"/>
      <c r="D1233" s="94"/>
      <c r="E1233" s="94"/>
      <c r="F1233" s="75"/>
      <c r="G1233" s="75"/>
      <c r="H1233" s="132">
        <f t="shared" si="39"/>
        <v>960.04</v>
      </c>
      <c r="I1233">
        <f t="shared" si="40"/>
        <v>1</v>
      </c>
    </row>
    <row r="1234" spans="1:9">
      <c r="A1234" s="93"/>
      <c r="B1234" s="95"/>
      <c r="C1234" s="94"/>
      <c r="D1234" s="94"/>
      <c r="E1234" s="94"/>
      <c r="F1234" s="75"/>
      <c r="G1234" s="75"/>
      <c r="H1234" s="132">
        <f t="shared" si="39"/>
        <v>960.04</v>
      </c>
      <c r="I1234">
        <f t="shared" si="40"/>
        <v>1</v>
      </c>
    </row>
    <row r="1235" spans="1:9">
      <c r="A1235" s="93"/>
      <c r="B1235" s="95"/>
      <c r="C1235" s="94"/>
      <c r="D1235" s="94"/>
      <c r="E1235" s="94"/>
      <c r="F1235" s="75"/>
      <c r="G1235" s="75"/>
      <c r="H1235" s="132">
        <f t="shared" si="39"/>
        <v>960.04</v>
      </c>
      <c r="I1235">
        <f t="shared" si="40"/>
        <v>1</v>
      </c>
    </row>
    <row r="1236" spans="1:9">
      <c r="A1236" s="93"/>
      <c r="B1236" s="95"/>
      <c r="C1236" s="94"/>
      <c r="D1236" s="94"/>
      <c r="E1236" s="94"/>
      <c r="F1236" s="75"/>
      <c r="G1236" s="75"/>
      <c r="H1236" s="132">
        <f t="shared" si="39"/>
        <v>960.04</v>
      </c>
      <c r="I1236">
        <f t="shared" si="40"/>
        <v>1</v>
      </c>
    </row>
    <row r="1237" spans="1:9">
      <c r="A1237" s="93"/>
      <c r="B1237" s="95"/>
      <c r="C1237" s="94"/>
      <c r="D1237" s="94"/>
      <c r="E1237" s="94"/>
      <c r="F1237" s="75"/>
      <c r="G1237" s="75"/>
      <c r="H1237" s="132">
        <f t="shared" si="39"/>
        <v>960.04</v>
      </c>
      <c r="I1237">
        <f t="shared" si="40"/>
        <v>1</v>
      </c>
    </row>
    <row r="1238" spans="1:9">
      <c r="A1238" s="93"/>
      <c r="B1238" s="95"/>
      <c r="C1238" s="94"/>
      <c r="D1238" s="94"/>
      <c r="E1238" s="94"/>
      <c r="F1238" s="75"/>
      <c r="G1238" s="75"/>
      <c r="H1238" s="132">
        <f t="shared" si="39"/>
        <v>960.04</v>
      </c>
      <c r="I1238">
        <f t="shared" si="40"/>
        <v>1</v>
      </c>
    </row>
    <row r="1239" spans="1:9">
      <c r="A1239" s="93"/>
      <c r="B1239" s="95"/>
      <c r="C1239" s="94"/>
      <c r="D1239" s="94"/>
      <c r="E1239" s="94"/>
      <c r="F1239" s="75"/>
      <c r="G1239" s="75"/>
      <c r="H1239" s="132">
        <f t="shared" si="39"/>
        <v>960.04</v>
      </c>
      <c r="I1239">
        <f t="shared" si="40"/>
        <v>1</v>
      </c>
    </row>
    <row r="1240" spans="1:9">
      <c r="A1240" s="93"/>
      <c r="B1240" s="95"/>
      <c r="C1240" s="94"/>
      <c r="D1240" s="94"/>
      <c r="E1240" s="94"/>
      <c r="F1240" s="75"/>
      <c r="G1240" s="75"/>
      <c r="H1240" s="132">
        <f t="shared" si="39"/>
        <v>960.04</v>
      </c>
      <c r="I1240">
        <f t="shared" si="40"/>
        <v>1</v>
      </c>
    </row>
    <row r="1241" spans="1:9">
      <c r="A1241" s="93"/>
      <c r="B1241" s="95"/>
      <c r="C1241" s="94"/>
      <c r="D1241" s="94"/>
      <c r="E1241" s="94"/>
      <c r="F1241" s="75"/>
      <c r="G1241" s="75"/>
      <c r="H1241" s="132">
        <f t="shared" si="39"/>
        <v>960.04</v>
      </c>
      <c r="I1241">
        <f t="shared" si="40"/>
        <v>1</v>
      </c>
    </row>
    <row r="1242" spans="1:9">
      <c r="A1242" s="93"/>
      <c r="B1242" s="95"/>
      <c r="C1242" s="94"/>
      <c r="D1242" s="94"/>
      <c r="E1242" s="94"/>
      <c r="F1242" s="75"/>
      <c r="G1242" s="75"/>
      <c r="H1242" s="132">
        <f t="shared" si="39"/>
        <v>960.04</v>
      </c>
      <c r="I1242">
        <f t="shared" si="40"/>
        <v>1</v>
      </c>
    </row>
    <row r="1243" spans="1:9">
      <c r="A1243" s="93"/>
      <c r="B1243" s="95"/>
      <c r="C1243" s="94"/>
      <c r="D1243" s="94"/>
      <c r="E1243" s="94"/>
      <c r="F1243" s="75"/>
      <c r="G1243" s="75"/>
      <c r="H1243" s="132">
        <f t="shared" si="39"/>
        <v>960.04</v>
      </c>
      <c r="I1243">
        <f t="shared" si="40"/>
        <v>1</v>
      </c>
    </row>
    <row r="1244" spans="1:9">
      <c r="A1244" s="93"/>
      <c r="B1244" s="95"/>
      <c r="C1244" s="94"/>
      <c r="D1244" s="94"/>
      <c r="E1244" s="94"/>
      <c r="F1244" s="75"/>
      <c r="G1244" s="75"/>
      <c r="H1244" s="132">
        <f t="shared" si="39"/>
        <v>960.04</v>
      </c>
      <c r="I1244">
        <f t="shared" si="40"/>
        <v>1</v>
      </c>
    </row>
    <row r="1245" spans="1:9">
      <c r="A1245" s="93"/>
      <c r="B1245" s="95"/>
      <c r="C1245" s="94"/>
      <c r="D1245" s="94"/>
      <c r="E1245" s="94"/>
      <c r="F1245" s="75"/>
      <c r="G1245" s="75"/>
      <c r="H1245" s="132">
        <f t="shared" si="39"/>
        <v>960.04</v>
      </c>
      <c r="I1245">
        <f t="shared" si="40"/>
        <v>1</v>
      </c>
    </row>
    <row r="1246" spans="1:9">
      <c r="A1246" s="93"/>
      <c r="B1246" s="95"/>
      <c r="C1246" s="94"/>
      <c r="D1246" s="94"/>
      <c r="E1246" s="94"/>
      <c r="F1246" s="75"/>
      <c r="G1246" s="75"/>
      <c r="H1246" s="132">
        <f t="shared" ref="H1246:H1309" si="41">H1245-F1246+G1246</f>
        <v>960.04</v>
      </c>
      <c r="I1246">
        <f t="shared" si="40"/>
        <v>1</v>
      </c>
    </row>
    <row r="1247" spans="1:9">
      <c r="A1247" s="93"/>
      <c r="B1247" s="95"/>
      <c r="C1247" s="94"/>
      <c r="D1247" s="94"/>
      <c r="E1247" s="94"/>
      <c r="F1247" s="75"/>
      <c r="G1247" s="75"/>
      <c r="H1247" s="132">
        <f t="shared" si="41"/>
        <v>960.04</v>
      </c>
      <c r="I1247">
        <f t="shared" si="40"/>
        <v>1</v>
      </c>
    </row>
    <row r="1248" spans="1:9">
      <c r="A1248" s="93"/>
      <c r="B1248" s="95"/>
      <c r="C1248" s="94"/>
      <c r="D1248" s="94"/>
      <c r="E1248" s="94"/>
      <c r="F1248" s="75"/>
      <c r="G1248" s="75"/>
      <c r="H1248" s="132">
        <f t="shared" si="41"/>
        <v>960.04</v>
      </c>
      <c r="I1248">
        <f t="shared" si="40"/>
        <v>1</v>
      </c>
    </row>
    <row r="1249" spans="1:9">
      <c r="A1249" s="93"/>
      <c r="B1249" s="95"/>
      <c r="C1249" s="94"/>
      <c r="D1249" s="94"/>
      <c r="E1249" s="94"/>
      <c r="F1249" s="75"/>
      <c r="G1249" s="75"/>
      <c r="H1249" s="132">
        <f t="shared" si="41"/>
        <v>960.04</v>
      </c>
      <c r="I1249">
        <f t="shared" si="40"/>
        <v>1</v>
      </c>
    </row>
    <row r="1250" spans="1:9">
      <c r="A1250" s="93"/>
      <c r="B1250" s="95"/>
      <c r="C1250" s="94"/>
      <c r="D1250" s="94"/>
      <c r="E1250" s="94"/>
      <c r="F1250" s="75"/>
      <c r="G1250" s="75"/>
      <c r="H1250" s="132">
        <f t="shared" si="41"/>
        <v>960.04</v>
      </c>
      <c r="I1250">
        <f t="shared" si="40"/>
        <v>1</v>
      </c>
    </row>
    <row r="1251" spans="1:9">
      <c r="A1251" s="93"/>
      <c r="B1251" s="95"/>
      <c r="C1251" s="94"/>
      <c r="D1251" s="94"/>
      <c r="E1251" s="94"/>
      <c r="F1251" s="75"/>
      <c r="G1251" s="75"/>
      <c r="H1251" s="132">
        <f t="shared" si="41"/>
        <v>960.04</v>
      </c>
      <c r="I1251">
        <f t="shared" si="40"/>
        <v>1</v>
      </c>
    </row>
    <row r="1252" spans="1:9">
      <c r="A1252" s="93"/>
      <c r="B1252" s="95"/>
      <c r="C1252" s="94"/>
      <c r="D1252" s="94"/>
      <c r="E1252" s="94"/>
      <c r="F1252" s="75"/>
      <c r="G1252" s="75"/>
      <c r="H1252" s="132">
        <f t="shared" si="41"/>
        <v>960.04</v>
      </c>
      <c r="I1252">
        <f t="shared" si="40"/>
        <v>1</v>
      </c>
    </row>
    <row r="1253" spans="1:9">
      <c r="A1253" s="93"/>
      <c r="B1253" s="95"/>
      <c r="C1253" s="94"/>
      <c r="D1253" s="94"/>
      <c r="E1253" s="94"/>
      <c r="F1253" s="75"/>
      <c r="G1253" s="75"/>
      <c r="H1253" s="132">
        <f t="shared" si="41"/>
        <v>960.04</v>
      </c>
      <c r="I1253">
        <f t="shared" si="40"/>
        <v>1</v>
      </c>
    </row>
    <row r="1254" spans="1:9">
      <c r="A1254" s="93"/>
      <c r="B1254" s="95"/>
      <c r="C1254" s="94"/>
      <c r="D1254" s="94"/>
      <c r="E1254" s="94"/>
      <c r="F1254" s="75"/>
      <c r="G1254" s="75"/>
      <c r="H1254" s="132">
        <f t="shared" si="41"/>
        <v>960.04</v>
      </c>
      <c r="I1254">
        <f t="shared" si="40"/>
        <v>1</v>
      </c>
    </row>
    <row r="1255" spans="1:9">
      <c r="A1255" s="93"/>
      <c r="B1255" s="95"/>
      <c r="C1255" s="94"/>
      <c r="D1255" s="94"/>
      <c r="E1255" s="94"/>
      <c r="F1255" s="75"/>
      <c r="G1255" s="75"/>
      <c r="H1255" s="132">
        <f t="shared" si="41"/>
        <v>960.04</v>
      </c>
      <c r="I1255">
        <f t="shared" si="40"/>
        <v>1</v>
      </c>
    </row>
    <row r="1256" spans="1:9">
      <c r="A1256" s="93"/>
      <c r="B1256" s="95"/>
      <c r="C1256" s="94"/>
      <c r="D1256" s="94"/>
      <c r="E1256" s="94"/>
      <c r="F1256" s="75"/>
      <c r="G1256" s="75"/>
      <c r="H1256" s="132">
        <f t="shared" si="41"/>
        <v>960.04</v>
      </c>
      <c r="I1256">
        <f t="shared" si="40"/>
        <v>1</v>
      </c>
    </row>
    <row r="1257" spans="1:9">
      <c r="A1257" s="93"/>
      <c r="B1257" s="95"/>
      <c r="C1257" s="94"/>
      <c r="D1257" s="94"/>
      <c r="E1257" s="94"/>
      <c r="F1257" s="75"/>
      <c r="G1257" s="75"/>
      <c r="H1257" s="132">
        <f t="shared" si="41"/>
        <v>960.04</v>
      </c>
      <c r="I1257">
        <f t="shared" si="40"/>
        <v>1</v>
      </c>
    </row>
    <row r="1258" spans="1:9">
      <c r="A1258" s="93"/>
      <c r="B1258" s="95"/>
      <c r="C1258" s="94"/>
      <c r="D1258" s="94"/>
      <c r="E1258" s="94"/>
      <c r="F1258" s="75"/>
      <c r="G1258" s="75"/>
      <c r="H1258" s="132">
        <f t="shared" si="41"/>
        <v>960.04</v>
      </c>
      <c r="I1258">
        <f t="shared" si="40"/>
        <v>1</v>
      </c>
    </row>
    <row r="1259" spans="1:9">
      <c r="A1259" s="93"/>
      <c r="B1259" s="95"/>
      <c r="C1259" s="94"/>
      <c r="D1259" s="94"/>
      <c r="E1259" s="94"/>
      <c r="F1259" s="75"/>
      <c r="G1259" s="75"/>
      <c r="H1259" s="132">
        <f t="shared" si="41"/>
        <v>960.04</v>
      </c>
      <c r="I1259">
        <f t="shared" si="40"/>
        <v>1</v>
      </c>
    </row>
    <row r="1260" spans="1:9">
      <c r="A1260" s="93"/>
      <c r="B1260" s="95"/>
      <c r="C1260" s="94"/>
      <c r="D1260" s="94"/>
      <c r="E1260" s="94"/>
      <c r="F1260" s="75"/>
      <c r="G1260" s="75"/>
      <c r="H1260" s="132">
        <f t="shared" si="41"/>
        <v>960.04</v>
      </c>
      <c r="I1260">
        <f t="shared" si="40"/>
        <v>1</v>
      </c>
    </row>
    <row r="1261" spans="1:9">
      <c r="A1261" s="93"/>
      <c r="B1261" s="95"/>
      <c r="C1261" s="94"/>
      <c r="D1261" s="94"/>
      <c r="E1261" s="94"/>
      <c r="F1261" s="75"/>
      <c r="G1261" s="75"/>
      <c r="H1261" s="132">
        <f t="shared" si="41"/>
        <v>960.04</v>
      </c>
      <c r="I1261">
        <f t="shared" si="40"/>
        <v>1</v>
      </c>
    </row>
    <row r="1262" spans="1:9">
      <c r="A1262" s="93"/>
      <c r="B1262" s="95"/>
      <c r="C1262" s="94"/>
      <c r="D1262" s="94"/>
      <c r="E1262" s="94"/>
      <c r="F1262" s="75"/>
      <c r="G1262" s="75"/>
      <c r="H1262" s="132">
        <f t="shared" si="41"/>
        <v>960.04</v>
      </c>
      <c r="I1262">
        <f t="shared" si="40"/>
        <v>1</v>
      </c>
    </row>
    <row r="1263" spans="1:9">
      <c r="A1263" s="93"/>
      <c r="B1263" s="95"/>
      <c r="C1263" s="94"/>
      <c r="D1263" s="94"/>
      <c r="E1263" s="94"/>
      <c r="F1263" s="75"/>
      <c r="G1263" s="75"/>
      <c r="H1263" s="132">
        <f t="shared" si="41"/>
        <v>960.04</v>
      </c>
      <c r="I1263">
        <f t="shared" si="40"/>
        <v>1</v>
      </c>
    </row>
    <row r="1264" spans="1:9">
      <c r="A1264" s="93"/>
      <c r="B1264" s="95"/>
      <c r="C1264" s="94"/>
      <c r="D1264" s="94"/>
      <c r="E1264" s="94"/>
      <c r="F1264" s="75"/>
      <c r="G1264" s="75"/>
      <c r="H1264" s="132">
        <f t="shared" si="41"/>
        <v>960.04</v>
      </c>
      <c r="I1264">
        <f t="shared" si="40"/>
        <v>1</v>
      </c>
    </row>
    <row r="1265" spans="1:9">
      <c r="A1265" s="93"/>
      <c r="B1265" s="95"/>
      <c r="C1265" s="94"/>
      <c r="D1265" s="94"/>
      <c r="E1265" s="94"/>
      <c r="F1265" s="75"/>
      <c r="G1265" s="75"/>
      <c r="H1265" s="132">
        <f t="shared" si="41"/>
        <v>960.04</v>
      </c>
      <c r="I1265">
        <f t="shared" si="40"/>
        <v>1</v>
      </c>
    </row>
    <row r="1266" spans="1:9">
      <c r="A1266" s="93"/>
      <c r="B1266" s="95"/>
      <c r="C1266" s="94"/>
      <c r="D1266" s="94"/>
      <c r="E1266" s="94"/>
      <c r="F1266" s="75"/>
      <c r="G1266" s="75"/>
      <c r="H1266" s="132">
        <f t="shared" si="41"/>
        <v>960.04</v>
      </c>
      <c r="I1266">
        <f t="shared" si="40"/>
        <v>1</v>
      </c>
    </row>
    <row r="1267" spans="1:9">
      <c r="A1267" s="93"/>
      <c r="B1267" s="95"/>
      <c r="C1267" s="94"/>
      <c r="D1267" s="94"/>
      <c r="E1267" s="94"/>
      <c r="F1267" s="75"/>
      <c r="G1267" s="75"/>
      <c r="H1267" s="132">
        <f t="shared" si="41"/>
        <v>960.04</v>
      </c>
      <c r="I1267">
        <f t="shared" si="40"/>
        <v>1</v>
      </c>
    </row>
    <row r="1268" spans="1:9">
      <c r="A1268" s="93"/>
      <c r="B1268" s="95"/>
      <c r="C1268" s="94"/>
      <c r="D1268" s="94"/>
      <c r="E1268" s="94"/>
      <c r="F1268" s="75"/>
      <c r="G1268" s="75"/>
      <c r="H1268" s="132">
        <f t="shared" si="41"/>
        <v>960.04</v>
      </c>
      <c r="I1268">
        <f t="shared" si="40"/>
        <v>1</v>
      </c>
    </row>
    <row r="1269" spans="1:9">
      <c r="A1269" s="93"/>
      <c r="B1269" s="95"/>
      <c r="C1269" s="94"/>
      <c r="D1269" s="94"/>
      <c r="E1269" s="94"/>
      <c r="F1269" s="75"/>
      <c r="G1269" s="75"/>
      <c r="H1269" s="132">
        <f t="shared" si="41"/>
        <v>960.04</v>
      </c>
      <c r="I1269">
        <f t="shared" si="40"/>
        <v>1</v>
      </c>
    </row>
    <row r="1270" spans="1:9">
      <c r="A1270" s="93"/>
      <c r="B1270" s="95"/>
      <c r="C1270" s="94"/>
      <c r="D1270" s="94"/>
      <c r="E1270" s="94"/>
      <c r="F1270" s="75"/>
      <c r="G1270" s="75"/>
      <c r="H1270" s="132">
        <f t="shared" si="41"/>
        <v>960.04</v>
      </c>
      <c r="I1270">
        <f t="shared" si="40"/>
        <v>1</v>
      </c>
    </row>
    <row r="1271" spans="1:9">
      <c r="A1271" s="93"/>
      <c r="B1271" s="95"/>
      <c r="C1271" s="94"/>
      <c r="D1271" s="94"/>
      <c r="E1271" s="94"/>
      <c r="F1271" s="75"/>
      <c r="G1271" s="75"/>
      <c r="H1271" s="132">
        <f t="shared" si="41"/>
        <v>960.04</v>
      </c>
      <c r="I1271">
        <f t="shared" si="40"/>
        <v>1</v>
      </c>
    </row>
    <row r="1272" spans="1:9">
      <c r="A1272" s="93"/>
      <c r="B1272" s="95"/>
      <c r="C1272" s="94"/>
      <c r="D1272" s="94"/>
      <c r="E1272" s="94"/>
      <c r="F1272" s="75"/>
      <c r="G1272" s="75"/>
      <c r="H1272" s="132">
        <f t="shared" si="41"/>
        <v>960.04</v>
      </c>
      <c r="I1272">
        <f t="shared" si="40"/>
        <v>1</v>
      </c>
    </row>
    <row r="1273" spans="1:9">
      <c r="A1273" s="93"/>
      <c r="B1273" s="95"/>
      <c r="C1273" s="94"/>
      <c r="D1273" s="94"/>
      <c r="E1273" s="94"/>
      <c r="F1273" s="75"/>
      <c r="G1273" s="75"/>
      <c r="H1273" s="132">
        <f t="shared" si="41"/>
        <v>960.04</v>
      </c>
      <c r="I1273">
        <f t="shared" si="40"/>
        <v>1</v>
      </c>
    </row>
    <row r="1274" spans="1:9">
      <c r="A1274" s="93"/>
      <c r="B1274" s="95"/>
      <c r="C1274" s="94"/>
      <c r="D1274" s="94"/>
      <c r="E1274" s="94"/>
      <c r="F1274" s="75"/>
      <c r="G1274" s="75"/>
      <c r="H1274" s="132">
        <f t="shared" si="41"/>
        <v>960.04</v>
      </c>
      <c r="I1274">
        <f t="shared" si="40"/>
        <v>1</v>
      </c>
    </row>
    <row r="1275" spans="1:9">
      <c r="A1275" s="93"/>
      <c r="B1275" s="95"/>
      <c r="C1275" s="94"/>
      <c r="D1275" s="94"/>
      <c r="E1275" s="94"/>
      <c r="F1275" s="75"/>
      <c r="G1275" s="75"/>
      <c r="H1275" s="132">
        <f t="shared" si="41"/>
        <v>960.04</v>
      </c>
      <c r="I1275">
        <f t="shared" si="40"/>
        <v>1</v>
      </c>
    </row>
    <row r="1276" spans="1:9">
      <c r="A1276" s="93"/>
      <c r="B1276" s="95"/>
      <c r="C1276" s="94"/>
      <c r="D1276" s="94"/>
      <c r="E1276" s="94"/>
      <c r="F1276" s="75"/>
      <c r="G1276" s="75"/>
      <c r="H1276" s="132">
        <f t="shared" si="41"/>
        <v>960.04</v>
      </c>
      <c r="I1276">
        <f t="shared" si="40"/>
        <v>1</v>
      </c>
    </row>
    <row r="1277" spans="1:9">
      <c r="A1277" s="93"/>
      <c r="B1277" s="95"/>
      <c r="C1277" s="94"/>
      <c r="D1277" s="94"/>
      <c r="E1277" s="94"/>
      <c r="F1277" s="75"/>
      <c r="G1277" s="75"/>
      <c r="H1277" s="132">
        <f t="shared" si="41"/>
        <v>960.04</v>
      </c>
      <c r="I1277">
        <f t="shared" si="40"/>
        <v>1</v>
      </c>
    </row>
    <row r="1278" spans="1:9">
      <c r="A1278" s="93"/>
      <c r="B1278" s="95"/>
      <c r="C1278" s="94"/>
      <c r="D1278" s="94"/>
      <c r="E1278" s="94"/>
      <c r="F1278" s="75"/>
      <c r="G1278" s="75"/>
      <c r="H1278" s="132">
        <f t="shared" si="41"/>
        <v>960.04</v>
      </c>
      <c r="I1278">
        <f t="shared" si="40"/>
        <v>1</v>
      </c>
    </row>
    <row r="1279" spans="1:9">
      <c r="A1279" s="93"/>
      <c r="B1279" s="95"/>
      <c r="C1279" s="94"/>
      <c r="D1279" s="94"/>
      <c r="E1279" s="94"/>
      <c r="F1279" s="75"/>
      <c r="G1279" s="75"/>
      <c r="H1279" s="132">
        <f t="shared" si="41"/>
        <v>960.04</v>
      </c>
      <c r="I1279">
        <f t="shared" si="40"/>
        <v>1</v>
      </c>
    </row>
    <row r="1280" spans="1:9">
      <c r="A1280" s="93"/>
      <c r="B1280" s="95"/>
      <c r="C1280" s="94"/>
      <c r="D1280" s="94"/>
      <c r="E1280" s="94"/>
      <c r="F1280" s="75"/>
      <c r="G1280" s="75"/>
      <c r="H1280" s="132">
        <f t="shared" si="41"/>
        <v>960.04</v>
      </c>
      <c r="I1280">
        <f t="shared" si="40"/>
        <v>1</v>
      </c>
    </row>
    <row r="1281" spans="1:9">
      <c r="A1281" s="93"/>
      <c r="B1281" s="95"/>
      <c r="C1281" s="94"/>
      <c r="D1281" s="94"/>
      <c r="E1281" s="94"/>
      <c r="F1281" s="75"/>
      <c r="G1281" s="75"/>
      <c r="H1281" s="132">
        <f t="shared" si="41"/>
        <v>960.04</v>
      </c>
      <c r="I1281">
        <f t="shared" si="40"/>
        <v>1</v>
      </c>
    </row>
    <row r="1282" spans="1:9">
      <c r="A1282" s="93"/>
      <c r="B1282" s="95"/>
      <c r="C1282" s="94"/>
      <c r="D1282" s="94"/>
      <c r="E1282" s="94"/>
      <c r="F1282" s="75"/>
      <c r="G1282" s="75"/>
      <c r="H1282" s="132">
        <f t="shared" si="41"/>
        <v>960.04</v>
      </c>
      <c r="I1282">
        <f t="shared" si="40"/>
        <v>1</v>
      </c>
    </row>
    <row r="1283" spans="1:9">
      <c r="A1283" s="93"/>
      <c r="B1283" s="95"/>
      <c r="C1283" s="94"/>
      <c r="D1283" s="94"/>
      <c r="E1283" s="94"/>
      <c r="F1283" s="75"/>
      <c r="G1283" s="75"/>
      <c r="H1283" s="132">
        <f t="shared" si="41"/>
        <v>960.04</v>
      </c>
      <c r="I1283">
        <f t="shared" si="40"/>
        <v>1</v>
      </c>
    </row>
    <row r="1284" spans="1:9">
      <c r="A1284" s="93"/>
      <c r="B1284" s="95"/>
      <c r="C1284" s="94"/>
      <c r="D1284" s="94"/>
      <c r="E1284" s="94"/>
      <c r="F1284" s="75"/>
      <c r="G1284" s="75"/>
      <c r="H1284" s="132">
        <f t="shared" si="41"/>
        <v>960.04</v>
      </c>
      <c r="I1284">
        <f t="shared" si="40"/>
        <v>1</v>
      </c>
    </row>
    <row r="1285" spans="1:9">
      <c r="A1285" s="93"/>
      <c r="B1285" s="95"/>
      <c r="C1285" s="94"/>
      <c r="D1285" s="94"/>
      <c r="E1285" s="94"/>
      <c r="F1285" s="75"/>
      <c r="G1285" s="75"/>
      <c r="H1285" s="132">
        <f t="shared" si="41"/>
        <v>960.04</v>
      </c>
      <c r="I1285">
        <f t="shared" si="40"/>
        <v>1</v>
      </c>
    </row>
    <row r="1286" spans="1:9">
      <c r="A1286" s="93"/>
      <c r="B1286" s="95"/>
      <c r="C1286" s="94"/>
      <c r="D1286" s="94"/>
      <c r="E1286" s="94"/>
      <c r="F1286" s="75"/>
      <c r="G1286" s="75"/>
      <c r="H1286" s="132">
        <f t="shared" si="41"/>
        <v>960.04</v>
      </c>
      <c r="I1286">
        <f t="shared" si="40"/>
        <v>1</v>
      </c>
    </row>
    <row r="1287" spans="1:9">
      <c r="A1287" s="93"/>
      <c r="B1287" s="95"/>
      <c r="C1287" s="94"/>
      <c r="D1287" s="94"/>
      <c r="E1287" s="94"/>
      <c r="F1287" s="75"/>
      <c r="G1287" s="75"/>
      <c r="H1287" s="132">
        <f t="shared" si="41"/>
        <v>960.04</v>
      </c>
      <c r="I1287">
        <f t="shared" ref="I1287:I1350" si="42">MONTH(A1287)</f>
        <v>1</v>
      </c>
    </row>
    <row r="1288" spans="1:9">
      <c r="A1288" s="93"/>
      <c r="B1288" s="95"/>
      <c r="C1288" s="94"/>
      <c r="D1288" s="94"/>
      <c r="E1288" s="94"/>
      <c r="F1288" s="75"/>
      <c r="G1288" s="75"/>
      <c r="H1288" s="132">
        <f t="shared" si="41"/>
        <v>960.04</v>
      </c>
      <c r="I1288">
        <f t="shared" si="42"/>
        <v>1</v>
      </c>
    </row>
    <row r="1289" spans="1:9">
      <c r="A1289" s="93"/>
      <c r="B1289" s="95"/>
      <c r="C1289" s="94"/>
      <c r="D1289" s="94"/>
      <c r="E1289" s="94"/>
      <c r="F1289" s="75"/>
      <c r="G1289" s="75"/>
      <c r="H1289" s="132">
        <f t="shared" si="41"/>
        <v>960.04</v>
      </c>
      <c r="I1289">
        <f t="shared" si="42"/>
        <v>1</v>
      </c>
    </row>
    <row r="1290" spans="1:9">
      <c r="A1290" s="93"/>
      <c r="B1290" s="95"/>
      <c r="C1290" s="94"/>
      <c r="D1290" s="94"/>
      <c r="E1290" s="94"/>
      <c r="F1290" s="75"/>
      <c r="G1290" s="75"/>
      <c r="H1290" s="132">
        <f t="shared" si="41"/>
        <v>960.04</v>
      </c>
      <c r="I1290">
        <f t="shared" si="42"/>
        <v>1</v>
      </c>
    </row>
    <row r="1291" spans="1:9">
      <c r="A1291" s="93"/>
      <c r="B1291" s="95"/>
      <c r="C1291" s="94"/>
      <c r="D1291" s="94"/>
      <c r="E1291" s="94"/>
      <c r="F1291" s="75"/>
      <c r="G1291" s="75"/>
      <c r="H1291" s="132">
        <f t="shared" si="41"/>
        <v>960.04</v>
      </c>
      <c r="I1291">
        <f t="shared" si="42"/>
        <v>1</v>
      </c>
    </row>
    <row r="1292" spans="1:9">
      <c r="A1292" s="93"/>
      <c r="B1292" s="95"/>
      <c r="C1292" s="94"/>
      <c r="D1292" s="94"/>
      <c r="E1292" s="94"/>
      <c r="F1292" s="75"/>
      <c r="G1292" s="75"/>
      <c r="H1292" s="132">
        <f t="shared" si="41"/>
        <v>960.04</v>
      </c>
      <c r="I1292">
        <f t="shared" si="42"/>
        <v>1</v>
      </c>
    </row>
    <row r="1293" spans="1:9">
      <c r="A1293" s="93"/>
      <c r="B1293" s="95"/>
      <c r="C1293" s="94"/>
      <c r="D1293" s="94"/>
      <c r="E1293" s="94"/>
      <c r="F1293" s="75"/>
      <c r="G1293" s="75"/>
      <c r="H1293" s="132">
        <f t="shared" si="41"/>
        <v>960.04</v>
      </c>
      <c r="I1293">
        <f t="shared" si="42"/>
        <v>1</v>
      </c>
    </row>
    <row r="1294" spans="1:9">
      <c r="A1294" s="93"/>
      <c r="B1294" s="95"/>
      <c r="C1294" s="94"/>
      <c r="D1294" s="94"/>
      <c r="E1294" s="94"/>
      <c r="F1294" s="75"/>
      <c r="G1294" s="75"/>
      <c r="H1294" s="132">
        <f t="shared" si="41"/>
        <v>960.04</v>
      </c>
      <c r="I1294">
        <f t="shared" si="42"/>
        <v>1</v>
      </c>
    </row>
    <row r="1295" spans="1:9">
      <c r="A1295" s="93"/>
      <c r="B1295" s="95"/>
      <c r="C1295" s="94"/>
      <c r="D1295" s="94"/>
      <c r="E1295" s="94"/>
      <c r="F1295" s="75"/>
      <c r="G1295" s="75"/>
      <c r="H1295" s="132">
        <f t="shared" si="41"/>
        <v>960.04</v>
      </c>
      <c r="I1295">
        <f t="shared" si="42"/>
        <v>1</v>
      </c>
    </row>
    <row r="1296" spans="1:9">
      <c r="A1296" s="93"/>
      <c r="B1296" s="95"/>
      <c r="C1296" s="94"/>
      <c r="D1296" s="94"/>
      <c r="E1296" s="94"/>
      <c r="F1296" s="75"/>
      <c r="G1296" s="75"/>
      <c r="H1296" s="132">
        <f t="shared" si="41"/>
        <v>960.04</v>
      </c>
      <c r="I1296">
        <f t="shared" si="42"/>
        <v>1</v>
      </c>
    </row>
    <row r="1297" spans="1:9">
      <c r="A1297" s="93"/>
      <c r="B1297" s="95"/>
      <c r="C1297" s="94"/>
      <c r="D1297" s="94"/>
      <c r="E1297" s="94"/>
      <c r="F1297" s="75"/>
      <c r="G1297" s="75"/>
      <c r="H1297" s="132">
        <f t="shared" si="41"/>
        <v>960.04</v>
      </c>
      <c r="I1297">
        <f t="shared" si="42"/>
        <v>1</v>
      </c>
    </row>
    <row r="1298" spans="1:9">
      <c r="A1298" s="93"/>
      <c r="B1298" s="95"/>
      <c r="C1298" s="94"/>
      <c r="D1298" s="94"/>
      <c r="E1298" s="94"/>
      <c r="F1298" s="75"/>
      <c r="G1298" s="75"/>
      <c r="H1298" s="132">
        <f t="shared" si="41"/>
        <v>960.04</v>
      </c>
      <c r="I1298">
        <f t="shared" si="42"/>
        <v>1</v>
      </c>
    </row>
    <row r="1299" spans="1:9">
      <c r="A1299" s="93"/>
      <c r="B1299" s="95"/>
      <c r="C1299" s="94"/>
      <c r="D1299" s="94"/>
      <c r="E1299" s="94"/>
      <c r="F1299" s="75"/>
      <c r="G1299" s="75"/>
      <c r="H1299" s="132">
        <f t="shared" si="41"/>
        <v>960.04</v>
      </c>
      <c r="I1299">
        <f t="shared" si="42"/>
        <v>1</v>
      </c>
    </row>
    <row r="1300" spans="1:9">
      <c r="A1300" s="93"/>
      <c r="B1300" s="95"/>
      <c r="C1300" s="94"/>
      <c r="D1300" s="94"/>
      <c r="E1300" s="94"/>
      <c r="F1300" s="75"/>
      <c r="G1300" s="75"/>
      <c r="H1300" s="132">
        <f t="shared" si="41"/>
        <v>960.04</v>
      </c>
      <c r="I1300">
        <f t="shared" si="42"/>
        <v>1</v>
      </c>
    </row>
    <row r="1301" spans="1:9">
      <c r="A1301" s="93"/>
      <c r="B1301" s="95"/>
      <c r="C1301" s="94"/>
      <c r="D1301" s="94"/>
      <c r="E1301" s="94"/>
      <c r="F1301" s="75"/>
      <c r="G1301" s="75"/>
      <c r="H1301" s="132">
        <f t="shared" si="41"/>
        <v>960.04</v>
      </c>
      <c r="I1301">
        <f t="shared" si="42"/>
        <v>1</v>
      </c>
    </row>
    <row r="1302" spans="1:9">
      <c r="A1302" s="93"/>
      <c r="B1302" s="95"/>
      <c r="C1302" s="94"/>
      <c r="D1302" s="94"/>
      <c r="E1302" s="94"/>
      <c r="F1302" s="75"/>
      <c r="G1302" s="75"/>
      <c r="H1302" s="132">
        <f t="shared" si="41"/>
        <v>960.04</v>
      </c>
      <c r="I1302">
        <f t="shared" si="42"/>
        <v>1</v>
      </c>
    </row>
    <row r="1303" spans="1:9">
      <c r="A1303" s="93"/>
      <c r="B1303" s="95"/>
      <c r="C1303" s="94"/>
      <c r="D1303" s="94"/>
      <c r="E1303" s="94"/>
      <c r="F1303" s="75"/>
      <c r="G1303" s="75"/>
      <c r="H1303" s="132">
        <f t="shared" si="41"/>
        <v>960.04</v>
      </c>
      <c r="I1303">
        <f t="shared" si="42"/>
        <v>1</v>
      </c>
    </row>
    <row r="1304" spans="1:9">
      <c r="A1304" s="93"/>
      <c r="B1304" s="95"/>
      <c r="C1304" s="94"/>
      <c r="D1304" s="94"/>
      <c r="E1304" s="94"/>
      <c r="F1304" s="75"/>
      <c r="G1304" s="75"/>
      <c r="H1304" s="132">
        <f t="shared" si="41"/>
        <v>960.04</v>
      </c>
      <c r="I1304">
        <f t="shared" si="42"/>
        <v>1</v>
      </c>
    </row>
    <row r="1305" spans="1:9">
      <c r="A1305" s="93"/>
      <c r="B1305" s="95"/>
      <c r="C1305" s="94"/>
      <c r="D1305" s="94"/>
      <c r="E1305" s="94"/>
      <c r="F1305" s="75"/>
      <c r="G1305" s="75"/>
      <c r="H1305" s="132">
        <f t="shared" si="41"/>
        <v>960.04</v>
      </c>
      <c r="I1305">
        <f t="shared" si="42"/>
        <v>1</v>
      </c>
    </row>
    <row r="1306" spans="1:9">
      <c r="A1306" s="93"/>
      <c r="B1306" s="95"/>
      <c r="C1306" s="94"/>
      <c r="D1306" s="94"/>
      <c r="E1306" s="94"/>
      <c r="F1306" s="75"/>
      <c r="G1306" s="75"/>
      <c r="H1306" s="132">
        <f t="shared" si="41"/>
        <v>960.04</v>
      </c>
      <c r="I1306">
        <f t="shared" si="42"/>
        <v>1</v>
      </c>
    </row>
    <row r="1307" spans="1:9">
      <c r="A1307" s="93"/>
      <c r="B1307" s="95"/>
      <c r="C1307" s="94"/>
      <c r="D1307" s="94"/>
      <c r="E1307" s="94"/>
      <c r="F1307" s="75"/>
      <c r="G1307" s="75"/>
      <c r="H1307" s="132">
        <f t="shared" si="41"/>
        <v>960.04</v>
      </c>
      <c r="I1307">
        <f t="shared" si="42"/>
        <v>1</v>
      </c>
    </row>
    <row r="1308" spans="1:9">
      <c r="A1308" s="93"/>
      <c r="B1308" s="95"/>
      <c r="C1308" s="94"/>
      <c r="D1308" s="94"/>
      <c r="E1308" s="94"/>
      <c r="F1308" s="75"/>
      <c r="G1308" s="75"/>
      <c r="H1308" s="132">
        <f t="shared" si="41"/>
        <v>960.04</v>
      </c>
      <c r="I1308">
        <f t="shared" si="42"/>
        <v>1</v>
      </c>
    </row>
    <row r="1309" spans="1:9">
      <c r="A1309" s="93"/>
      <c r="B1309" s="95"/>
      <c r="C1309" s="94"/>
      <c r="D1309" s="94"/>
      <c r="E1309" s="94"/>
      <c r="F1309" s="75"/>
      <c r="G1309" s="75"/>
      <c r="H1309" s="132">
        <f t="shared" si="41"/>
        <v>960.04</v>
      </c>
      <c r="I1309">
        <f t="shared" si="42"/>
        <v>1</v>
      </c>
    </row>
    <row r="1310" spans="1:9">
      <c r="A1310" s="93"/>
      <c r="B1310" s="95"/>
      <c r="C1310" s="94"/>
      <c r="D1310" s="94"/>
      <c r="E1310" s="94"/>
      <c r="F1310" s="75"/>
      <c r="G1310" s="75"/>
      <c r="H1310" s="132">
        <f t="shared" ref="H1310:H1373" si="43">H1309-F1310+G1310</f>
        <v>960.04</v>
      </c>
      <c r="I1310">
        <f t="shared" si="42"/>
        <v>1</v>
      </c>
    </row>
    <row r="1311" spans="1:9">
      <c r="A1311" s="93"/>
      <c r="B1311" s="95"/>
      <c r="C1311" s="94"/>
      <c r="D1311" s="94"/>
      <c r="E1311" s="94"/>
      <c r="F1311" s="75"/>
      <c r="G1311" s="75"/>
      <c r="H1311" s="132">
        <f t="shared" si="43"/>
        <v>960.04</v>
      </c>
      <c r="I1311">
        <f t="shared" si="42"/>
        <v>1</v>
      </c>
    </row>
    <row r="1312" spans="1:9">
      <c r="A1312" s="93"/>
      <c r="B1312" s="95"/>
      <c r="C1312" s="94"/>
      <c r="D1312" s="94"/>
      <c r="E1312" s="94"/>
      <c r="F1312" s="75"/>
      <c r="G1312" s="75"/>
      <c r="H1312" s="132">
        <f t="shared" si="43"/>
        <v>960.04</v>
      </c>
      <c r="I1312">
        <f t="shared" si="42"/>
        <v>1</v>
      </c>
    </row>
    <row r="1313" spans="1:9">
      <c r="A1313" s="93"/>
      <c r="B1313" s="95"/>
      <c r="C1313" s="94"/>
      <c r="D1313" s="94"/>
      <c r="E1313" s="94"/>
      <c r="F1313" s="75"/>
      <c r="G1313" s="75"/>
      <c r="H1313" s="132">
        <f t="shared" si="43"/>
        <v>960.04</v>
      </c>
      <c r="I1313">
        <f t="shared" si="42"/>
        <v>1</v>
      </c>
    </row>
    <row r="1314" spans="1:9">
      <c r="A1314" s="93"/>
      <c r="B1314" s="95"/>
      <c r="C1314" s="94"/>
      <c r="D1314" s="94"/>
      <c r="E1314" s="94"/>
      <c r="F1314" s="75"/>
      <c r="G1314" s="75"/>
      <c r="H1314" s="132">
        <f t="shared" si="43"/>
        <v>960.04</v>
      </c>
      <c r="I1314">
        <f t="shared" si="42"/>
        <v>1</v>
      </c>
    </row>
    <row r="1315" spans="1:9">
      <c r="A1315" s="93"/>
      <c r="B1315" s="95"/>
      <c r="C1315" s="94"/>
      <c r="D1315" s="94"/>
      <c r="E1315" s="94"/>
      <c r="F1315" s="75"/>
      <c r="G1315" s="75"/>
      <c r="H1315" s="132">
        <f t="shared" si="43"/>
        <v>960.04</v>
      </c>
      <c r="I1315">
        <f t="shared" si="42"/>
        <v>1</v>
      </c>
    </row>
    <row r="1316" spans="1:9">
      <c r="A1316" s="93"/>
      <c r="B1316" s="95"/>
      <c r="C1316" s="94"/>
      <c r="D1316" s="94"/>
      <c r="E1316" s="94"/>
      <c r="F1316" s="75"/>
      <c r="G1316" s="75"/>
      <c r="H1316" s="132">
        <f t="shared" si="43"/>
        <v>960.04</v>
      </c>
      <c r="I1316">
        <f t="shared" si="42"/>
        <v>1</v>
      </c>
    </row>
    <row r="1317" spans="1:9">
      <c r="A1317" s="93"/>
      <c r="B1317" s="95"/>
      <c r="C1317" s="94"/>
      <c r="D1317" s="94"/>
      <c r="E1317" s="94"/>
      <c r="F1317" s="75"/>
      <c r="G1317" s="75"/>
      <c r="H1317" s="132">
        <f t="shared" si="43"/>
        <v>960.04</v>
      </c>
      <c r="I1317">
        <f t="shared" si="42"/>
        <v>1</v>
      </c>
    </row>
    <row r="1318" spans="1:9">
      <c r="A1318" s="93"/>
      <c r="B1318" s="95"/>
      <c r="C1318" s="94"/>
      <c r="D1318" s="94"/>
      <c r="E1318" s="94"/>
      <c r="F1318" s="75"/>
      <c r="G1318" s="75"/>
      <c r="H1318" s="132">
        <f t="shared" si="43"/>
        <v>960.04</v>
      </c>
      <c r="I1318">
        <f t="shared" si="42"/>
        <v>1</v>
      </c>
    </row>
    <row r="1319" spans="1:9">
      <c r="A1319" s="93"/>
      <c r="B1319" s="95"/>
      <c r="C1319" s="94"/>
      <c r="D1319" s="94"/>
      <c r="E1319" s="94"/>
      <c r="F1319" s="75"/>
      <c r="G1319" s="75"/>
      <c r="H1319" s="132">
        <f t="shared" si="43"/>
        <v>960.04</v>
      </c>
      <c r="I1319">
        <f t="shared" si="42"/>
        <v>1</v>
      </c>
    </row>
    <row r="1320" spans="1:9">
      <c r="A1320" s="93"/>
      <c r="B1320" s="95"/>
      <c r="C1320" s="94"/>
      <c r="D1320" s="94"/>
      <c r="E1320" s="94"/>
      <c r="F1320" s="75"/>
      <c r="G1320" s="75"/>
      <c r="H1320" s="132">
        <f t="shared" si="43"/>
        <v>960.04</v>
      </c>
      <c r="I1320">
        <f t="shared" si="42"/>
        <v>1</v>
      </c>
    </row>
    <row r="1321" spans="1:9">
      <c r="A1321" s="93"/>
      <c r="B1321" s="95"/>
      <c r="C1321" s="94"/>
      <c r="D1321" s="94"/>
      <c r="E1321" s="94"/>
      <c r="F1321" s="75"/>
      <c r="G1321" s="75"/>
      <c r="H1321" s="132">
        <f t="shared" si="43"/>
        <v>960.04</v>
      </c>
      <c r="I1321">
        <f t="shared" si="42"/>
        <v>1</v>
      </c>
    </row>
    <row r="1322" spans="1:9">
      <c r="A1322" s="93"/>
      <c r="B1322" s="95"/>
      <c r="C1322" s="94"/>
      <c r="D1322" s="94"/>
      <c r="E1322" s="94"/>
      <c r="F1322" s="75"/>
      <c r="G1322" s="75"/>
      <c r="H1322" s="132">
        <f t="shared" si="43"/>
        <v>960.04</v>
      </c>
      <c r="I1322">
        <f t="shared" si="42"/>
        <v>1</v>
      </c>
    </row>
    <row r="1323" spans="1:9">
      <c r="A1323" s="93"/>
      <c r="B1323" s="95"/>
      <c r="C1323" s="94"/>
      <c r="D1323" s="94"/>
      <c r="E1323" s="94"/>
      <c r="F1323" s="75"/>
      <c r="G1323" s="75"/>
      <c r="H1323" s="132">
        <f t="shared" si="43"/>
        <v>960.04</v>
      </c>
      <c r="I1323">
        <f t="shared" si="42"/>
        <v>1</v>
      </c>
    </row>
    <row r="1324" spans="1:9">
      <c r="A1324" s="93"/>
      <c r="B1324" s="95"/>
      <c r="C1324" s="94"/>
      <c r="D1324" s="94"/>
      <c r="E1324" s="94"/>
      <c r="F1324" s="75"/>
      <c r="G1324" s="75"/>
      <c r="H1324" s="132">
        <f t="shared" si="43"/>
        <v>960.04</v>
      </c>
      <c r="I1324">
        <f t="shared" si="42"/>
        <v>1</v>
      </c>
    </row>
    <row r="1325" spans="1:9">
      <c r="A1325" s="93"/>
      <c r="B1325" s="95"/>
      <c r="C1325" s="94"/>
      <c r="D1325" s="94"/>
      <c r="E1325" s="94"/>
      <c r="F1325" s="75"/>
      <c r="G1325" s="75"/>
      <c r="H1325" s="132">
        <f t="shared" si="43"/>
        <v>960.04</v>
      </c>
      <c r="I1325">
        <f t="shared" si="42"/>
        <v>1</v>
      </c>
    </row>
    <row r="1326" spans="1:9">
      <c r="A1326" s="93"/>
      <c r="B1326" s="95"/>
      <c r="C1326" s="94"/>
      <c r="D1326" s="94"/>
      <c r="E1326" s="94"/>
      <c r="F1326" s="75"/>
      <c r="G1326" s="75"/>
      <c r="H1326" s="132">
        <f t="shared" si="43"/>
        <v>960.04</v>
      </c>
      <c r="I1326">
        <f t="shared" si="42"/>
        <v>1</v>
      </c>
    </row>
    <row r="1327" spans="1:9">
      <c r="A1327" s="93"/>
      <c r="B1327" s="95"/>
      <c r="C1327" s="94"/>
      <c r="D1327" s="94"/>
      <c r="E1327" s="94"/>
      <c r="F1327" s="75"/>
      <c r="G1327" s="75"/>
      <c r="H1327" s="132">
        <f t="shared" si="43"/>
        <v>960.04</v>
      </c>
      <c r="I1327">
        <f t="shared" si="42"/>
        <v>1</v>
      </c>
    </row>
    <row r="1328" spans="1:9">
      <c r="A1328" s="93"/>
      <c r="B1328" s="95"/>
      <c r="C1328" s="94"/>
      <c r="D1328" s="94"/>
      <c r="E1328" s="94"/>
      <c r="F1328" s="75"/>
      <c r="G1328" s="75"/>
      <c r="H1328" s="132">
        <f t="shared" si="43"/>
        <v>960.04</v>
      </c>
      <c r="I1328">
        <f t="shared" si="42"/>
        <v>1</v>
      </c>
    </row>
    <row r="1329" spans="1:9">
      <c r="A1329" s="93"/>
      <c r="B1329" s="95"/>
      <c r="C1329" s="94"/>
      <c r="D1329" s="94"/>
      <c r="E1329" s="94"/>
      <c r="F1329" s="75"/>
      <c r="G1329" s="75"/>
      <c r="H1329" s="132">
        <f t="shared" si="43"/>
        <v>960.04</v>
      </c>
      <c r="I1329">
        <f t="shared" si="42"/>
        <v>1</v>
      </c>
    </row>
    <row r="1330" spans="1:9">
      <c r="A1330" s="93"/>
      <c r="B1330" s="95"/>
      <c r="C1330" s="94"/>
      <c r="D1330" s="94"/>
      <c r="E1330" s="94"/>
      <c r="F1330" s="75"/>
      <c r="G1330" s="75"/>
      <c r="H1330" s="132">
        <f t="shared" si="43"/>
        <v>960.04</v>
      </c>
      <c r="I1330">
        <f t="shared" si="42"/>
        <v>1</v>
      </c>
    </row>
    <row r="1331" spans="1:9">
      <c r="A1331" s="93"/>
      <c r="B1331" s="95"/>
      <c r="C1331" s="94"/>
      <c r="D1331" s="94"/>
      <c r="E1331" s="94"/>
      <c r="F1331" s="75"/>
      <c r="G1331" s="75"/>
      <c r="H1331" s="132">
        <f t="shared" si="43"/>
        <v>960.04</v>
      </c>
      <c r="I1331">
        <f t="shared" si="42"/>
        <v>1</v>
      </c>
    </row>
    <row r="1332" spans="1:9">
      <c r="A1332" s="93"/>
      <c r="B1332" s="95"/>
      <c r="C1332" s="94"/>
      <c r="D1332" s="94"/>
      <c r="E1332" s="94"/>
      <c r="F1332" s="75"/>
      <c r="G1332" s="75"/>
      <c r="H1332" s="132">
        <f t="shared" si="43"/>
        <v>960.04</v>
      </c>
      <c r="I1332">
        <f t="shared" si="42"/>
        <v>1</v>
      </c>
    </row>
    <row r="1333" spans="1:9">
      <c r="A1333" s="93"/>
      <c r="B1333" s="95"/>
      <c r="C1333" s="94"/>
      <c r="D1333" s="94"/>
      <c r="E1333" s="94"/>
      <c r="F1333" s="75"/>
      <c r="G1333" s="75"/>
      <c r="H1333" s="132">
        <f t="shared" si="43"/>
        <v>960.04</v>
      </c>
      <c r="I1333">
        <f t="shared" si="42"/>
        <v>1</v>
      </c>
    </row>
    <row r="1334" spans="1:9">
      <c r="A1334" s="93"/>
      <c r="B1334" s="95"/>
      <c r="C1334" s="94"/>
      <c r="D1334" s="94"/>
      <c r="E1334" s="94"/>
      <c r="F1334" s="75"/>
      <c r="G1334" s="75"/>
      <c r="H1334" s="132">
        <f t="shared" si="43"/>
        <v>960.04</v>
      </c>
      <c r="I1334">
        <f t="shared" si="42"/>
        <v>1</v>
      </c>
    </row>
    <row r="1335" spans="1:9">
      <c r="A1335" s="93"/>
      <c r="B1335" s="95"/>
      <c r="C1335" s="94"/>
      <c r="D1335" s="94"/>
      <c r="E1335" s="94"/>
      <c r="F1335" s="75"/>
      <c r="G1335" s="75"/>
      <c r="H1335" s="132">
        <f t="shared" si="43"/>
        <v>960.04</v>
      </c>
      <c r="I1335">
        <f t="shared" si="42"/>
        <v>1</v>
      </c>
    </row>
    <row r="1336" spans="1:9">
      <c r="A1336" s="93"/>
      <c r="B1336" s="95"/>
      <c r="C1336" s="94"/>
      <c r="D1336" s="94"/>
      <c r="E1336" s="94"/>
      <c r="F1336" s="75"/>
      <c r="G1336" s="75"/>
      <c r="H1336" s="132">
        <f t="shared" si="43"/>
        <v>960.04</v>
      </c>
      <c r="I1336">
        <f t="shared" si="42"/>
        <v>1</v>
      </c>
    </row>
    <row r="1337" spans="1:9">
      <c r="A1337" s="93"/>
      <c r="B1337" s="95"/>
      <c r="C1337" s="94"/>
      <c r="D1337" s="94"/>
      <c r="E1337" s="94"/>
      <c r="F1337" s="75"/>
      <c r="G1337" s="75"/>
      <c r="H1337" s="132">
        <f t="shared" si="43"/>
        <v>960.04</v>
      </c>
      <c r="I1337">
        <f t="shared" si="42"/>
        <v>1</v>
      </c>
    </row>
    <row r="1338" spans="1:9">
      <c r="A1338" s="93"/>
      <c r="B1338" s="95"/>
      <c r="C1338" s="94"/>
      <c r="D1338" s="94"/>
      <c r="E1338" s="94"/>
      <c r="F1338" s="75"/>
      <c r="G1338" s="75"/>
      <c r="H1338" s="132">
        <f t="shared" si="43"/>
        <v>960.04</v>
      </c>
      <c r="I1338">
        <f t="shared" si="42"/>
        <v>1</v>
      </c>
    </row>
    <row r="1339" spans="1:9">
      <c r="A1339" s="93"/>
      <c r="B1339" s="95"/>
      <c r="C1339" s="94"/>
      <c r="D1339" s="94"/>
      <c r="E1339" s="94"/>
      <c r="F1339" s="75"/>
      <c r="G1339" s="75"/>
      <c r="H1339" s="132">
        <f t="shared" si="43"/>
        <v>960.04</v>
      </c>
      <c r="I1339">
        <f t="shared" si="42"/>
        <v>1</v>
      </c>
    </row>
    <row r="1340" spans="1:9">
      <c r="A1340" s="93"/>
      <c r="B1340" s="95"/>
      <c r="C1340" s="94"/>
      <c r="D1340" s="94"/>
      <c r="E1340" s="94"/>
      <c r="F1340" s="75"/>
      <c r="G1340" s="75"/>
      <c r="H1340" s="132">
        <f t="shared" si="43"/>
        <v>960.04</v>
      </c>
      <c r="I1340">
        <f t="shared" si="42"/>
        <v>1</v>
      </c>
    </row>
    <row r="1341" spans="1:9">
      <c r="A1341" s="93"/>
      <c r="B1341" s="95"/>
      <c r="C1341" s="94"/>
      <c r="D1341" s="94"/>
      <c r="E1341" s="94"/>
      <c r="F1341" s="75"/>
      <c r="G1341" s="75"/>
      <c r="H1341" s="132">
        <f t="shared" si="43"/>
        <v>960.04</v>
      </c>
      <c r="I1341">
        <f t="shared" si="42"/>
        <v>1</v>
      </c>
    </row>
    <row r="1342" spans="1:9">
      <c r="A1342" s="93"/>
      <c r="B1342" s="95"/>
      <c r="C1342" s="94"/>
      <c r="D1342" s="94"/>
      <c r="E1342" s="94"/>
      <c r="F1342" s="75"/>
      <c r="G1342" s="75"/>
      <c r="H1342" s="132">
        <f t="shared" si="43"/>
        <v>960.04</v>
      </c>
      <c r="I1342">
        <f t="shared" si="42"/>
        <v>1</v>
      </c>
    </row>
    <row r="1343" spans="1:9">
      <c r="A1343" s="93"/>
      <c r="B1343" s="95"/>
      <c r="C1343" s="94"/>
      <c r="D1343" s="94"/>
      <c r="E1343" s="94"/>
      <c r="F1343" s="75"/>
      <c r="G1343" s="75"/>
      <c r="H1343" s="132">
        <f t="shared" si="43"/>
        <v>960.04</v>
      </c>
      <c r="I1343">
        <f t="shared" si="42"/>
        <v>1</v>
      </c>
    </row>
    <row r="1344" spans="1:9">
      <c r="A1344" s="93"/>
      <c r="B1344" s="95"/>
      <c r="C1344" s="94"/>
      <c r="D1344" s="94"/>
      <c r="E1344" s="94"/>
      <c r="F1344" s="75"/>
      <c r="G1344" s="75"/>
      <c r="H1344" s="132">
        <f t="shared" si="43"/>
        <v>960.04</v>
      </c>
      <c r="I1344">
        <f t="shared" si="42"/>
        <v>1</v>
      </c>
    </row>
    <row r="1345" spans="1:9">
      <c r="A1345" s="93"/>
      <c r="B1345" s="95"/>
      <c r="C1345" s="94"/>
      <c r="D1345" s="94"/>
      <c r="E1345" s="94"/>
      <c r="F1345" s="75"/>
      <c r="G1345" s="75"/>
      <c r="H1345" s="132">
        <f t="shared" si="43"/>
        <v>960.04</v>
      </c>
      <c r="I1345">
        <f t="shared" si="42"/>
        <v>1</v>
      </c>
    </row>
    <row r="1346" spans="1:9">
      <c r="A1346" s="93"/>
      <c r="B1346" s="95"/>
      <c r="C1346" s="94"/>
      <c r="D1346" s="94"/>
      <c r="E1346" s="94"/>
      <c r="F1346" s="75"/>
      <c r="G1346" s="75"/>
      <c r="H1346" s="132">
        <f t="shared" si="43"/>
        <v>960.04</v>
      </c>
      <c r="I1346">
        <f t="shared" si="42"/>
        <v>1</v>
      </c>
    </row>
    <row r="1347" spans="1:9">
      <c r="A1347" s="93"/>
      <c r="B1347" s="95"/>
      <c r="C1347" s="94"/>
      <c r="D1347" s="94"/>
      <c r="E1347" s="94"/>
      <c r="F1347" s="75"/>
      <c r="G1347" s="75"/>
      <c r="H1347" s="132">
        <f t="shared" si="43"/>
        <v>960.04</v>
      </c>
      <c r="I1347">
        <f t="shared" si="42"/>
        <v>1</v>
      </c>
    </row>
    <row r="1348" spans="1:9">
      <c r="A1348" s="93"/>
      <c r="B1348" s="95"/>
      <c r="C1348" s="94"/>
      <c r="D1348" s="94"/>
      <c r="E1348" s="94"/>
      <c r="F1348" s="75"/>
      <c r="G1348" s="75"/>
      <c r="H1348" s="132">
        <f t="shared" si="43"/>
        <v>960.04</v>
      </c>
      <c r="I1348">
        <f t="shared" si="42"/>
        <v>1</v>
      </c>
    </row>
    <row r="1349" spans="1:9">
      <c r="A1349" s="93"/>
      <c r="B1349" s="95"/>
      <c r="C1349" s="94"/>
      <c r="D1349" s="94"/>
      <c r="E1349" s="94"/>
      <c r="F1349" s="75"/>
      <c r="G1349" s="75"/>
      <c r="H1349" s="132">
        <f t="shared" si="43"/>
        <v>960.04</v>
      </c>
      <c r="I1349">
        <f t="shared" si="42"/>
        <v>1</v>
      </c>
    </row>
    <row r="1350" spans="1:9">
      <c r="A1350" s="93"/>
      <c r="B1350" s="95"/>
      <c r="C1350" s="94"/>
      <c r="D1350" s="94"/>
      <c r="E1350" s="94"/>
      <c r="F1350" s="75"/>
      <c r="G1350" s="75"/>
      <c r="H1350" s="132">
        <f t="shared" si="43"/>
        <v>960.04</v>
      </c>
      <c r="I1350">
        <f t="shared" si="42"/>
        <v>1</v>
      </c>
    </row>
    <row r="1351" spans="1:9">
      <c r="A1351" s="93"/>
      <c r="B1351" s="95"/>
      <c r="C1351" s="94"/>
      <c r="D1351" s="94"/>
      <c r="E1351" s="94"/>
      <c r="F1351" s="75"/>
      <c r="G1351" s="75"/>
      <c r="H1351" s="132">
        <f t="shared" si="43"/>
        <v>960.04</v>
      </c>
      <c r="I1351">
        <f t="shared" ref="I1351:I1414" si="44">MONTH(A1351)</f>
        <v>1</v>
      </c>
    </row>
    <row r="1352" spans="1:9">
      <c r="A1352" s="93"/>
      <c r="B1352" s="95"/>
      <c r="C1352" s="94"/>
      <c r="D1352" s="94"/>
      <c r="E1352" s="94"/>
      <c r="F1352" s="75"/>
      <c r="G1352" s="75"/>
      <c r="H1352" s="132">
        <f t="shared" si="43"/>
        <v>960.04</v>
      </c>
      <c r="I1352">
        <f t="shared" si="44"/>
        <v>1</v>
      </c>
    </row>
    <row r="1353" spans="1:9">
      <c r="A1353" s="93"/>
      <c r="B1353" s="95"/>
      <c r="C1353" s="94"/>
      <c r="D1353" s="94"/>
      <c r="E1353" s="94"/>
      <c r="F1353" s="75"/>
      <c r="G1353" s="75"/>
      <c r="H1353" s="132">
        <f t="shared" si="43"/>
        <v>960.04</v>
      </c>
      <c r="I1353">
        <f t="shared" si="44"/>
        <v>1</v>
      </c>
    </row>
    <row r="1354" spans="1:9">
      <c r="A1354" s="93"/>
      <c r="B1354" s="95"/>
      <c r="C1354" s="94"/>
      <c r="D1354" s="94"/>
      <c r="E1354" s="94"/>
      <c r="F1354" s="75"/>
      <c r="G1354" s="75"/>
      <c r="H1354" s="132">
        <f t="shared" si="43"/>
        <v>960.04</v>
      </c>
      <c r="I1354">
        <f t="shared" si="44"/>
        <v>1</v>
      </c>
    </row>
    <row r="1355" spans="1:9">
      <c r="A1355" s="93"/>
      <c r="B1355" s="95"/>
      <c r="C1355" s="94"/>
      <c r="D1355" s="94"/>
      <c r="E1355" s="94"/>
      <c r="F1355" s="75"/>
      <c r="G1355" s="75"/>
      <c r="H1355" s="132">
        <f t="shared" si="43"/>
        <v>960.04</v>
      </c>
      <c r="I1355">
        <f t="shared" si="44"/>
        <v>1</v>
      </c>
    </row>
    <row r="1356" spans="1:9">
      <c r="A1356" s="93"/>
      <c r="B1356" s="95"/>
      <c r="C1356" s="94"/>
      <c r="D1356" s="94"/>
      <c r="E1356" s="94"/>
      <c r="F1356" s="75"/>
      <c r="G1356" s="75"/>
      <c r="H1356" s="132">
        <f t="shared" si="43"/>
        <v>960.04</v>
      </c>
      <c r="I1356">
        <f t="shared" si="44"/>
        <v>1</v>
      </c>
    </row>
    <row r="1357" spans="1:9">
      <c r="A1357" s="93"/>
      <c r="B1357" s="95"/>
      <c r="C1357" s="94"/>
      <c r="D1357" s="94"/>
      <c r="E1357" s="94"/>
      <c r="F1357" s="75"/>
      <c r="G1357" s="75"/>
      <c r="H1357" s="132">
        <f t="shared" si="43"/>
        <v>960.04</v>
      </c>
      <c r="I1357">
        <f t="shared" si="44"/>
        <v>1</v>
      </c>
    </row>
    <row r="1358" spans="1:9">
      <c r="A1358" s="93"/>
      <c r="B1358" s="95"/>
      <c r="C1358" s="94"/>
      <c r="D1358" s="94"/>
      <c r="E1358" s="94"/>
      <c r="F1358" s="75"/>
      <c r="G1358" s="75"/>
      <c r="H1358" s="132">
        <f t="shared" si="43"/>
        <v>960.04</v>
      </c>
      <c r="I1358">
        <f t="shared" si="44"/>
        <v>1</v>
      </c>
    </row>
    <row r="1359" spans="1:9">
      <c r="A1359" s="93"/>
      <c r="B1359" s="95"/>
      <c r="C1359" s="94"/>
      <c r="D1359" s="94"/>
      <c r="E1359" s="94"/>
      <c r="F1359" s="75"/>
      <c r="G1359" s="75"/>
      <c r="H1359" s="132">
        <f t="shared" si="43"/>
        <v>960.04</v>
      </c>
      <c r="I1359">
        <f t="shared" si="44"/>
        <v>1</v>
      </c>
    </row>
    <row r="1360" spans="1:9">
      <c r="A1360" s="93"/>
      <c r="B1360" s="95"/>
      <c r="C1360" s="94"/>
      <c r="D1360" s="94"/>
      <c r="E1360" s="94"/>
      <c r="F1360" s="75"/>
      <c r="G1360" s="75"/>
      <c r="H1360" s="132">
        <f t="shared" si="43"/>
        <v>960.04</v>
      </c>
      <c r="I1360">
        <f t="shared" si="44"/>
        <v>1</v>
      </c>
    </row>
    <row r="1361" spans="1:9">
      <c r="A1361" s="93"/>
      <c r="B1361" s="95"/>
      <c r="C1361" s="94"/>
      <c r="D1361" s="94"/>
      <c r="E1361" s="94"/>
      <c r="F1361" s="75"/>
      <c r="G1361" s="75"/>
      <c r="H1361" s="132">
        <f t="shared" si="43"/>
        <v>960.04</v>
      </c>
      <c r="I1361">
        <f t="shared" si="44"/>
        <v>1</v>
      </c>
    </row>
    <row r="1362" spans="1:9">
      <c r="A1362" s="93"/>
      <c r="B1362" s="95"/>
      <c r="C1362" s="94"/>
      <c r="D1362" s="94"/>
      <c r="E1362" s="94"/>
      <c r="F1362" s="75"/>
      <c r="G1362" s="75"/>
      <c r="H1362" s="132">
        <f t="shared" si="43"/>
        <v>960.04</v>
      </c>
      <c r="I1362">
        <f t="shared" si="44"/>
        <v>1</v>
      </c>
    </row>
    <row r="1363" spans="1:9">
      <c r="A1363" s="93"/>
      <c r="B1363" s="95"/>
      <c r="C1363" s="94"/>
      <c r="D1363" s="94"/>
      <c r="E1363" s="94"/>
      <c r="F1363" s="75"/>
      <c r="G1363" s="75"/>
      <c r="H1363" s="132">
        <f t="shared" si="43"/>
        <v>960.04</v>
      </c>
      <c r="I1363">
        <f t="shared" si="44"/>
        <v>1</v>
      </c>
    </row>
    <row r="1364" spans="1:9">
      <c r="A1364" s="93"/>
      <c r="B1364" s="95"/>
      <c r="C1364" s="94"/>
      <c r="D1364" s="94"/>
      <c r="E1364" s="94"/>
      <c r="F1364" s="75"/>
      <c r="G1364" s="75"/>
      <c r="H1364" s="132">
        <f t="shared" si="43"/>
        <v>960.04</v>
      </c>
      <c r="I1364">
        <f t="shared" si="44"/>
        <v>1</v>
      </c>
    </row>
    <row r="1365" spans="1:9">
      <c r="A1365" s="93"/>
      <c r="B1365" s="95"/>
      <c r="C1365" s="94"/>
      <c r="D1365" s="94"/>
      <c r="E1365" s="94"/>
      <c r="F1365" s="75"/>
      <c r="G1365" s="75"/>
      <c r="H1365" s="132">
        <f t="shared" si="43"/>
        <v>960.04</v>
      </c>
      <c r="I1365">
        <f t="shared" si="44"/>
        <v>1</v>
      </c>
    </row>
    <row r="1366" spans="1:9">
      <c r="A1366" s="93"/>
      <c r="B1366" s="95"/>
      <c r="C1366" s="94"/>
      <c r="D1366" s="94"/>
      <c r="E1366" s="94"/>
      <c r="F1366" s="75"/>
      <c r="G1366" s="75"/>
      <c r="H1366" s="132">
        <f t="shared" si="43"/>
        <v>960.04</v>
      </c>
      <c r="I1366">
        <f t="shared" si="44"/>
        <v>1</v>
      </c>
    </row>
    <row r="1367" spans="1:9">
      <c r="A1367" s="93"/>
      <c r="B1367" s="95"/>
      <c r="C1367" s="94"/>
      <c r="D1367" s="94"/>
      <c r="E1367" s="94"/>
      <c r="F1367" s="75"/>
      <c r="G1367" s="75"/>
      <c r="H1367" s="132">
        <f t="shared" si="43"/>
        <v>960.04</v>
      </c>
      <c r="I1367">
        <f t="shared" si="44"/>
        <v>1</v>
      </c>
    </row>
    <row r="1368" spans="1:9">
      <c r="A1368" s="93"/>
      <c r="B1368" s="95"/>
      <c r="C1368" s="94"/>
      <c r="D1368" s="94"/>
      <c r="E1368" s="94"/>
      <c r="F1368" s="75"/>
      <c r="G1368" s="75"/>
      <c r="H1368" s="132">
        <f t="shared" si="43"/>
        <v>960.04</v>
      </c>
      <c r="I1368">
        <f t="shared" si="44"/>
        <v>1</v>
      </c>
    </row>
    <row r="1369" spans="1:9">
      <c r="A1369" s="93"/>
      <c r="B1369" s="95"/>
      <c r="C1369" s="94"/>
      <c r="D1369" s="94"/>
      <c r="E1369" s="94"/>
      <c r="F1369" s="75"/>
      <c r="G1369" s="75"/>
      <c r="H1369" s="132">
        <f t="shared" si="43"/>
        <v>960.04</v>
      </c>
      <c r="I1369">
        <f t="shared" si="44"/>
        <v>1</v>
      </c>
    </row>
    <row r="1370" spans="1:9">
      <c r="A1370" s="93"/>
      <c r="B1370" s="95"/>
      <c r="C1370" s="94"/>
      <c r="D1370" s="94"/>
      <c r="E1370" s="94"/>
      <c r="F1370" s="75"/>
      <c r="G1370" s="75"/>
      <c r="H1370" s="132">
        <f t="shared" si="43"/>
        <v>960.04</v>
      </c>
      <c r="I1370">
        <f t="shared" si="44"/>
        <v>1</v>
      </c>
    </row>
    <row r="1371" spans="1:9">
      <c r="A1371" s="93"/>
      <c r="B1371" s="95"/>
      <c r="C1371" s="94"/>
      <c r="D1371" s="94"/>
      <c r="E1371" s="94"/>
      <c r="F1371" s="75"/>
      <c r="G1371" s="75"/>
      <c r="H1371" s="132">
        <f t="shared" si="43"/>
        <v>960.04</v>
      </c>
      <c r="I1371">
        <f t="shared" si="44"/>
        <v>1</v>
      </c>
    </row>
    <row r="1372" spans="1:9">
      <c r="A1372" s="93"/>
      <c r="B1372" s="95"/>
      <c r="C1372" s="94"/>
      <c r="D1372" s="94"/>
      <c r="E1372" s="94"/>
      <c r="F1372" s="75"/>
      <c r="G1372" s="75"/>
      <c r="H1372" s="132">
        <f t="shared" si="43"/>
        <v>960.04</v>
      </c>
      <c r="I1372">
        <f t="shared" si="44"/>
        <v>1</v>
      </c>
    </row>
    <row r="1373" spans="1:9">
      <c r="A1373" s="93"/>
      <c r="B1373" s="95"/>
      <c r="C1373" s="94"/>
      <c r="D1373" s="94"/>
      <c r="E1373" s="94"/>
      <c r="F1373" s="75"/>
      <c r="G1373" s="75"/>
      <c r="H1373" s="132">
        <f t="shared" si="43"/>
        <v>960.04</v>
      </c>
      <c r="I1373">
        <f t="shared" si="44"/>
        <v>1</v>
      </c>
    </row>
    <row r="1374" spans="1:9">
      <c r="A1374" s="93"/>
      <c r="B1374" s="95"/>
      <c r="C1374" s="94"/>
      <c r="D1374" s="94"/>
      <c r="E1374" s="94"/>
      <c r="F1374" s="75"/>
      <c r="G1374" s="75"/>
      <c r="H1374" s="132">
        <f t="shared" ref="H1374:H1437" si="45">H1373-F1374+G1374</f>
        <v>960.04</v>
      </c>
      <c r="I1374">
        <f t="shared" si="44"/>
        <v>1</v>
      </c>
    </row>
    <row r="1375" spans="1:9">
      <c r="A1375" s="93"/>
      <c r="B1375" s="95"/>
      <c r="C1375" s="94"/>
      <c r="D1375" s="94"/>
      <c r="E1375" s="94"/>
      <c r="F1375" s="75"/>
      <c r="G1375" s="75"/>
      <c r="H1375" s="132">
        <f t="shared" si="45"/>
        <v>960.04</v>
      </c>
      <c r="I1375">
        <f t="shared" si="44"/>
        <v>1</v>
      </c>
    </row>
    <row r="1376" spans="1:9">
      <c r="A1376" s="93"/>
      <c r="B1376" s="95"/>
      <c r="C1376" s="94"/>
      <c r="D1376" s="94"/>
      <c r="E1376" s="94"/>
      <c r="F1376" s="75"/>
      <c r="G1376" s="75"/>
      <c r="H1376" s="132">
        <f t="shared" si="45"/>
        <v>960.04</v>
      </c>
      <c r="I1376">
        <f t="shared" si="44"/>
        <v>1</v>
      </c>
    </row>
    <row r="1377" spans="1:9">
      <c r="A1377" s="93"/>
      <c r="B1377" s="95"/>
      <c r="C1377" s="94"/>
      <c r="D1377" s="94"/>
      <c r="E1377" s="94"/>
      <c r="F1377" s="75"/>
      <c r="G1377" s="75"/>
      <c r="H1377" s="132">
        <f t="shared" si="45"/>
        <v>960.04</v>
      </c>
      <c r="I1377">
        <f t="shared" si="44"/>
        <v>1</v>
      </c>
    </row>
    <row r="1378" spans="1:9">
      <c r="A1378" s="93"/>
      <c r="B1378" s="95"/>
      <c r="C1378" s="94"/>
      <c r="D1378" s="94"/>
      <c r="E1378" s="94"/>
      <c r="F1378" s="75"/>
      <c r="G1378" s="75"/>
      <c r="H1378" s="132">
        <f t="shared" si="45"/>
        <v>960.04</v>
      </c>
      <c r="I1378">
        <f t="shared" si="44"/>
        <v>1</v>
      </c>
    </row>
    <row r="1379" spans="1:9">
      <c r="A1379" s="93"/>
      <c r="B1379" s="95"/>
      <c r="C1379" s="94"/>
      <c r="D1379" s="94"/>
      <c r="E1379" s="94"/>
      <c r="F1379" s="75"/>
      <c r="G1379" s="75"/>
      <c r="H1379" s="132">
        <f t="shared" si="45"/>
        <v>960.04</v>
      </c>
      <c r="I1379">
        <f t="shared" si="44"/>
        <v>1</v>
      </c>
    </row>
    <row r="1380" spans="1:9">
      <c r="A1380" s="93"/>
      <c r="B1380" s="95"/>
      <c r="C1380" s="94"/>
      <c r="D1380" s="94"/>
      <c r="E1380" s="94"/>
      <c r="F1380" s="75"/>
      <c r="G1380" s="75"/>
      <c r="H1380" s="132">
        <f t="shared" si="45"/>
        <v>960.04</v>
      </c>
      <c r="I1380">
        <f t="shared" si="44"/>
        <v>1</v>
      </c>
    </row>
    <row r="1381" spans="1:9">
      <c r="A1381" s="93"/>
      <c r="B1381" s="95"/>
      <c r="C1381" s="94"/>
      <c r="D1381" s="94"/>
      <c r="E1381" s="94"/>
      <c r="F1381" s="75"/>
      <c r="G1381" s="75"/>
      <c r="H1381" s="132">
        <f t="shared" si="45"/>
        <v>960.04</v>
      </c>
      <c r="I1381">
        <f t="shared" si="44"/>
        <v>1</v>
      </c>
    </row>
    <row r="1382" spans="1:9">
      <c r="A1382" s="93"/>
      <c r="B1382" s="95"/>
      <c r="C1382" s="94"/>
      <c r="D1382" s="94"/>
      <c r="E1382" s="94"/>
      <c r="F1382" s="75"/>
      <c r="G1382" s="75"/>
      <c r="H1382" s="132">
        <f t="shared" si="45"/>
        <v>960.04</v>
      </c>
      <c r="I1382">
        <f t="shared" si="44"/>
        <v>1</v>
      </c>
    </row>
    <row r="1383" spans="1:9">
      <c r="A1383" s="93"/>
      <c r="B1383" s="95"/>
      <c r="C1383" s="94"/>
      <c r="D1383" s="94"/>
      <c r="E1383" s="94"/>
      <c r="F1383" s="75"/>
      <c r="G1383" s="75"/>
      <c r="H1383" s="132">
        <f t="shared" si="45"/>
        <v>960.04</v>
      </c>
      <c r="I1383">
        <f t="shared" si="44"/>
        <v>1</v>
      </c>
    </row>
    <row r="1384" spans="1:9">
      <c r="A1384" s="93"/>
      <c r="B1384" s="95"/>
      <c r="C1384" s="94"/>
      <c r="D1384" s="94"/>
      <c r="E1384" s="94"/>
      <c r="F1384" s="75"/>
      <c r="G1384" s="75"/>
      <c r="H1384" s="132">
        <f t="shared" si="45"/>
        <v>960.04</v>
      </c>
      <c r="I1384">
        <f t="shared" si="44"/>
        <v>1</v>
      </c>
    </row>
    <row r="1385" spans="1:9">
      <c r="A1385" s="93"/>
      <c r="B1385" s="95"/>
      <c r="C1385" s="94"/>
      <c r="D1385" s="94"/>
      <c r="E1385" s="94"/>
      <c r="F1385" s="75"/>
      <c r="G1385" s="75"/>
      <c r="H1385" s="132">
        <f t="shared" si="45"/>
        <v>960.04</v>
      </c>
      <c r="I1385">
        <f t="shared" si="44"/>
        <v>1</v>
      </c>
    </row>
    <row r="1386" spans="1:9">
      <c r="A1386" s="93"/>
      <c r="B1386" s="95"/>
      <c r="C1386" s="94"/>
      <c r="D1386" s="94"/>
      <c r="E1386" s="94"/>
      <c r="F1386" s="75"/>
      <c r="G1386" s="75"/>
      <c r="H1386" s="132">
        <f t="shared" si="45"/>
        <v>960.04</v>
      </c>
      <c r="I1386">
        <f t="shared" si="44"/>
        <v>1</v>
      </c>
    </row>
    <row r="1387" spans="1:9">
      <c r="A1387" s="93"/>
      <c r="B1387" s="95"/>
      <c r="C1387" s="94"/>
      <c r="D1387" s="94"/>
      <c r="E1387" s="94"/>
      <c r="F1387" s="75"/>
      <c r="G1387" s="75"/>
      <c r="H1387" s="132">
        <f t="shared" si="45"/>
        <v>960.04</v>
      </c>
      <c r="I1387">
        <f t="shared" si="44"/>
        <v>1</v>
      </c>
    </row>
    <row r="1388" spans="1:9">
      <c r="A1388" s="93"/>
      <c r="B1388" s="95"/>
      <c r="C1388" s="94"/>
      <c r="D1388" s="94"/>
      <c r="E1388" s="94"/>
      <c r="F1388" s="75"/>
      <c r="G1388" s="75"/>
      <c r="H1388" s="132">
        <f t="shared" si="45"/>
        <v>960.04</v>
      </c>
      <c r="I1388">
        <f t="shared" si="44"/>
        <v>1</v>
      </c>
    </row>
    <row r="1389" spans="1:9">
      <c r="A1389" s="93"/>
      <c r="B1389" s="95"/>
      <c r="C1389" s="94"/>
      <c r="D1389" s="94"/>
      <c r="E1389" s="94"/>
      <c r="F1389" s="75"/>
      <c r="G1389" s="75"/>
      <c r="H1389" s="132">
        <f t="shared" si="45"/>
        <v>960.04</v>
      </c>
      <c r="I1389">
        <f t="shared" si="44"/>
        <v>1</v>
      </c>
    </row>
    <row r="1390" spans="1:9">
      <c r="A1390" s="93"/>
      <c r="B1390" s="95"/>
      <c r="C1390" s="94"/>
      <c r="D1390" s="94"/>
      <c r="E1390" s="94"/>
      <c r="F1390" s="75"/>
      <c r="G1390" s="75"/>
      <c r="H1390" s="132">
        <f t="shared" si="45"/>
        <v>960.04</v>
      </c>
      <c r="I1390">
        <f t="shared" si="44"/>
        <v>1</v>
      </c>
    </row>
    <row r="1391" spans="1:9">
      <c r="A1391" s="93"/>
      <c r="B1391" s="95"/>
      <c r="C1391" s="94"/>
      <c r="D1391" s="94"/>
      <c r="E1391" s="94"/>
      <c r="F1391" s="75"/>
      <c r="G1391" s="75"/>
      <c r="H1391" s="132">
        <f t="shared" si="45"/>
        <v>960.04</v>
      </c>
      <c r="I1391">
        <f t="shared" si="44"/>
        <v>1</v>
      </c>
    </row>
    <row r="1392" spans="1:9">
      <c r="A1392" s="93"/>
      <c r="B1392" s="95"/>
      <c r="C1392" s="94"/>
      <c r="D1392" s="94"/>
      <c r="E1392" s="94"/>
      <c r="F1392" s="75"/>
      <c r="G1392" s="75"/>
      <c r="H1392" s="132">
        <f t="shared" si="45"/>
        <v>960.04</v>
      </c>
      <c r="I1392">
        <f t="shared" si="44"/>
        <v>1</v>
      </c>
    </row>
    <row r="1393" spans="1:9">
      <c r="A1393" s="93"/>
      <c r="B1393" s="95"/>
      <c r="C1393" s="94"/>
      <c r="D1393" s="94"/>
      <c r="E1393" s="94"/>
      <c r="F1393" s="75"/>
      <c r="G1393" s="75"/>
      <c r="H1393" s="132">
        <f t="shared" si="45"/>
        <v>960.04</v>
      </c>
      <c r="I1393">
        <f t="shared" si="44"/>
        <v>1</v>
      </c>
    </row>
    <row r="1394" spans="1:9">
      <c r="A1394" s="93"/>
      <c r="B1394" s="95"/>
      <c r="C1394" s="94"/>
      <c r="D1394" s="94"/>
      <c r="E1394" s="94"/>
      <c r="F1394" s="75"/>
      <c r="G1394" s="75"/>
      <c r="H1394" s="132">
        <f t="shared" si="45"/>
        <v>960.04</v>
      </c>
      <c r="I1394">
        <f t="shared" si="44"/>
        <v>1</v>
      </c>
    </row>
    <row r="1395" spans="1:9">
      <c r="A1395" s="93"/>
      <c r="B1395" s="95"/>
      <c r="C1395" s="94"/>
      <c r="D1395" s="94"/>
      <c r="E1395" s="94"/>
      <c r="F1395" s="75"/>
      <c r="G1395" s="75"/>
      <c r="H1395" s="132">
        <f t="shared" si="45"/>
        <v>960.04</v>
      </c>
      <c r="I1395">
        <f t="shared" si="44"/>
        <v>1</v>
      </c>
    </row>
    <row r="1396" spans="1:9">
      <c r="A1396" s="93"/>
      <c r="B1396" s="95"/>
      <c r="C1396" s="94"/>
      <c r="D1396" s="94"/>
      <c r="E1396" s="94"/>
      <c r="F1396" s="75"/>
      <c r="G1396" s="75"/>
      <c r="H1396" s="132">
        <f t="shared" si="45"/>
        <v>960.04</v>
      </c>
      <c r="I1396">
        <f t="shared" si="44"/>
        <v>1</v>
      </c>
    </row>
    <row r="1397" spans="1:9">
      <c r="A1397" s="93"/>
      <c r="B1397" s="95"/>
      <c r="C1397" s="94"/>
      <c r="D1397" s="94"/>
      <c r="E1397" s="94"/>
      <c r="F1397" s="75"/>
      <c r="G1397" s="75"/>
      <c r="H1397" s="132">
        <f t="shared" si="45"/>
        <v>960.04</v>
      </c>
      <c r="I1397">
        <f t="shared" si="44"/>
        <v>1</v>
      </c>
    </row>
    <row r="1398" spans="1:9">
      <c r="A1398" s="93"/>
      <c r="B1398" s="95"/>
      <c r="C1398" s="94"/>
      <c r="D1398" s="94"/>
      <c r="E1398" s="94"/>
      <c r="F1398" s="75"/>
      <c r="G1398" s="75"/>
      <c r="H1398" s="132">
        <f t="shared" si="45"/>
        <v>960.04</v>
      </c>
      <c r="I1398">
        <f t="shared" si="44"/>
        <v>1</v>
      </c>
    </row>
    <row r="1399" spans="1:9">
      <c r="A1399" s="93"/>
      <c r="B1399" s="95"/>
      <c r="C1399" s="94"/>
      <c r="D1399" s="94"/>
      <c r="E1399" s="94"/>
      <c r="F1399" s="75"/>
      <c r="G1399" s="75"/>
      <c r="H1399" s="132">
        <f t="shared" si="45"/>
        <v>960.04</v>
      </c>
      <c r="I1399">
        <f t="shared" si="44"/>
        <v>1</v>
      </c>
    </row>
    <row r="1400" spans="1:9">
      <c r="A1400" s="93"/>
      <c r="B1400" s="95"/>
      <c r="C1400" s="94"/>
      <c r="D1400" s="94"/>
      <c r="E1400" s="94"/>
      <c r="F1400" s="75"/>
      <c r="G1400" s="75"/>
      <c r="H1400" s="132">
        <f t="shared" si="45"/>
        <v>960.04</v>
      </c>
      <c r="I1400">
        <f t="shared" si="44"/>
        <v>1</v>
      </c>
    </row>
    <row r="1401" spans="1:9">
      <c r="A1401" s="93"/>
      <c r="B1401" s="95"/>
      <c r="C1401" s="94"/>
      <c r="D1401" s="94"/>
      <c r="E1401" s="94"/>
      <c r="F1401" s="75"/>
      <c r="G1401" s="75"/>
      <c r="H1401" s="132">
        <f t="shared" si="45"/>
        <v>960.04</v>
      </c>
      <c r="I1401">
        <f t="shared" si="44"/>
        <v>1</v>
      </c>
    </row>
    <row r="1402" spans="1:9">
      <c r="A1402" s="93"/>
      <c r="B1402" s="95"/>
      <c r="C1402" s="94"/>
      <c r="D1402" s="94"/>
      <c r="E1402" s="94"/>
      <c r="F1402" s="75"/>
      <c r="G1402" s="75"/>
      <c r="H1402" s="132">
        <f t="shared" si="45"/>
        <v>960.04</v>
      </c>
      <c r="I1402">
        <f t="shared" si="44"/>
        <v>1</v>
      </c>
    </row>
    <row r="1403" spans="1:9">
      <c r="A1403" s="93"/>
      <c r="B1403" s="95"/>
      <c r="C1403" s="94"/>
      <c r="D1403" s="94"/>
      <c r="E1403" s="94"/>
      <c r="F1403" s="75"/>
      <c r="G1403" s="75"/>
      <c r="H1403" s="132">
        <f t="shared" si="45"/>
        <v>960.04</v>
      </c>
      <c r="I1403">
        <f t="shared" si="44"/>
        <v>1</v>
      </c>
    </row>
    <row r="1404" spans="1:9">
      <c r="A1404" s="93"/>
      <c r="B1404" s="95"/>
      <c r="C1404" s="94"/>
      <c r="D1404" s="94"/>
      <c r="E1404" s="94"/>
      <c r="F1404" s="75"/>
      <c r="G1404" s="75"/>
      <c r="H1404" s="132">
        <f t="shared" si="45"/>
        <v>960.04</v>
      </c>
      <c r="I1404">
        <f t="shared" si="44"/>
        <v>1</v>
      </c>
    </row>
    <row r="1405" spans="1:9">
      <c r="A1405" s="93"/>
      <c r="B1405" s="95"/>
      <c r="C1405" s="94"/>
      <c r="D1405" s="94"/>
      <c r="E1405" s="94"/>
      <c r="F1405" s="75"/>
      <c r="G1405" s="75"/>
      <c r="H1405" s="132">
        <f t="shared" si="45"/>
        <v>960.04</v>
      </c>
      <c r="I1405">
        <f t="shared" si="44"/>
        <v>1</v>
      </c>
    </row>
    <row r="1406" spans="1:9">
      <c r="A1406" s="93"/>
      <c r="B1406" s="95"/>
      <c r="C1406" s="94"/>
      <c r="D1406" s="94"/>
      <c r="E1406" s="94"/>
      <c r="F1406" s="75"/>
      <c r="G1406" s="75"/>
      <c r="H1406" s="132">
        <f t="shared" si="45"/>
        <v>960.04</v>
      </c>
      <c r="I1406">
        <f t="shared" si="44"/>
        <v>1</v>
      </c>
    </row>
    <row r="1407" spans="1:9">
      <c r="A1407" s="93"/>
      <c r="B1407" s="95"/>
      <c r="C1407" s="94"/>
      <c r="D1407" s="94"/>
      <c r="E1407" s="94"/>
      <c r="F1407" s="75"/>
      <c r="G1407" s="75"/>
      <c r="H1407" s="132">
        <f t="shared" si="45"/>
        <v>960.04</v>
      </c>
      <c r="I1407">
        <f t="shared" si="44"/>
        <v>1</v>
      </c>
    </row>
    <row r="1408" spans="1:9">
      <c r="A1408" s="93"/>
      <c r="B1408" s="95"/>
      <c r="C1408" s="94"/>
      <c r="D1408" s="94"/>
      <c r="E1408" s="94"/>
      <c r="F1408" s="75"/>
      <c r="G1408" s="75"/>
      <c r="H1408" s="132">
        <f t="shared" si="45"/>
        <v>960.04</v>
      </c>
      <c r="I1408">
        <f t="shared" si="44"/>
        <v>1</v>
      </c>
    </row>
    <row r="1409" spans="1:9">
      <c r="A1409" s="93"/>
      <c r="B1409" s="95"/>
      <c r="C1409" s="94"/>
      <c r="D1409" s="94"/>
      <c r="E1409" s="94"/>
      <c r="F1409" s="75"/>
      <c r="G1409" s="75"/>
      <c r="H1409" s="132">
        <f t="shared" si="45"/>
        <v>960.04</v>
      </c>
      <c r="I1409">
        <f t="shared" si="44"/>
        <v>1</v>
      </c>
    </row>
    <row r="1410" spans="1:9">
      <c r="A1410" s="93"/>
      <c r="B1410" s="95"/>
      <c r="C1410" s="94"/>
      <c r="D1410" s="94"/>
      <c r="E1410" s="94"/>
      <c r="F1410" s="75"/>
      <c r="G1410" s="75"/>
      <c r="H1410" s="132">
        <f t="shared" si="45"/>
        <v>960.04</v>
      </c>
      <c r="I1410">
        <f t="shared" si="44"/>
        <v>1</v>
      </c>
    </row>
    <row r="1411" spans="1:9">
      <c r="A1411" s="93"/>
      <c r="B1411" s="95"/>
      <c r="C1411" s="94"/>
      <c r="D1411" s="94"/>
      <c r="E1411" s="94"/>
      <c r="F1411" s="75"/>
      <c r="G1411" s="75"/>
      <c r="H1411" s="132">
        <f t="shared" si="45"/>
        <v>960.04</v>
      </c>
      <c r="I1411">
        <f t="shared" si="44"/>
        <v>1</v>
      </c>
    </row>
    <row r="1412" spans="1:9">
      <c r="A1412" s="93"/>
      <c r="B1412" s="95"/>
      <c r="C1412" s="94"/>
      <c r="D1412" s="94"/>
      <c r="E1412" s="94"/>
      <c r="F1412" s="75"/>
      <c r="G1412" s="75"/>
      <c r="H1412" s="132">
        <f t="shared" si="45"/>
        <v>960.04</v>
      </c>
      <c r="I1412">
        <f t="shared" si="44"/>
        <v>1</v>
      </c>
    </row>
    <row r="1413" spans="1:9">
      <c r="A1413" s="93"/>
      <c r="B1413" s="95"/>
      <c r="C1413" s="94"/>
      <c r="D1413" s="94"/>
      <c r="E1413" s="94"/>
      <c r="F1413" s="75"/>
      <c r="G1413" s="75"/>
      <c r="H1413" s="132">
        <f t="shared" si="45"/>
        <v>960.04</v>
      </c>
      <c r="I1413">
        <f t="shared" si="44"/>
        <v>1</v>
      </c>
    </row>
    <row r="1414" spans="1:9">
      <c r="A1414" s="93"/>
      <c r="B1414" s="95"/>
      <c r="C1414" s="94"/>
      <c r="D1414" s="94"/>
      <c r="E1414" s="94"/>
      <c r="F1414" s="75"/>
      <c r="G1414" s="75"/>
      <c r="H1414" s="132">
        <f t="shared" si="45"/>
        <v>960.04</v>
      </c>
      <c r="I1414">
        <f t="shared" si="44"/>
        <v>1</v>
      </c>
    </row>
    <row r="1415" spans="1:9">
      <c r="A1415" s="93"/>
      <c r="B1415" s="95"/>
      <c r="C1415" s="94"/>
      <c r="D1415" s="94"/>
      <c r="E1415" s="94"/>
      <c r="F1415" s="75"/>
      <c r="G1415" s="75"/>
      <c r="H1415" s="132">
        <f t="shared" si="45"/>
        <v>960.04</v>
      </c>
      <c r="I1415">
        <f t="shared" ref="I1415:I1478" si="46">MONTH(A1415)</f>
        <v>1</v>
      </c>
    </row>
    <row r="1416" spans="1:9">
      <c r="A1416" s="93"/>
      <c r="B1416" s="95"/>
      <c r="C1416" s="94"/>
      <c r="D1416" s="94"/>
      <c r="E1416" s="94"/>
      <c r="F1416" s="75"/>
      <c r="G1416" s="75"/>
      <c r="H1416" s="132">
        <f t="shared" si="45"/>
        <v>960.04</v>
      </c>
      <c r="I1416">
        <f t="shared" si="46"/>
        <v>1</v>
      </c>
    </row>
    <row r="1417" spans="1:9">
      <c r="A1417" s="93"/>
      <c r="B1417" s="95"/>
      <c r="C1417" s="94"/>
      <c r="D1417" s="94"/>
      <c r="E1417" s="94"/>
      <c r="F1417" s="75"/>
      <c r="G1417" s="75"/>
      <c r="H1417" s="132">
        <f t="shared" si="45"/>
        <v>960.04</v>
      </c>
      <c r="I1417">
        <f t="shared" si="46"/>
        <v>1</v>
      </c>
    </row>
    <row r="1418" spans="1:9">
      <c r="A1418" s="93"/>
      <c r="B1418" s="95"/>
      <c r="C1418" s="94"/>
      <c r="D1418" s="94"/>
      <c r="E1418" s="94"/>
      <c r="F1418" s="75"/>
      <c r="G1418" s="75"/>
      <c r="H1418" s="132">
        <f t="shared" si="45"/>
        <v>960.04</v>
      </c>
      <c r="I1418">
        <f t="shared" si="46"/>
        <v>1</v>
      </c>
    </row>
    <row r="1419" spans="1:9">
      <c r="A1419" s="93"/>
      <c r="B1419" s="95"/>
      <c r="C1419" s="94"/>
      <c r="D1419" s="94"/>
      <c r="E1419" s="94"/>
      <c r="F1419" s="75"/>
      <c r="G1419" s="75"/>
      <c r="H1419" s="132">
        <f t="shared" si="45"/>
        <v>960.04</v>
      </c>
      <c r="I1419">
        <f t="shared" si="46"/>
        <v>1</v>
      </c>
    </row>
    <row r="1420" spans="1:9">
      <c r="A1420" s="93"/>
      <c r="B1420" s="95"/>
      <c r="C1420" s="94"/>
      <c r="D1420" s="94"/>
      <c r="E1420" s="94"/>
      <c r="F1420" s="75"/>
      <c r="G1420" s="75"/>
      <c r="H1420" s="132">
        <f t="shared" si="45"/>
        <v>960.04</v>
      </c>
      <c r="I1420">
        <f t="shared" si="46"/>
        <v>1</v>
      </c>
    </row>
    <row r="1421" spans="1:9">
      <c r="A1421" s="93"/>
      <c r="B1421" s="95"/>
      <c r="C1421" s="94"/>
      <c r="D1421" s="94"/>
      <c r="E1421" s="94"/>
      <c r="F1421" s="75"/>
      <c r="G1421" s="75"/>
      <c r="H1421" s="132">
        <f t="shared" si="45"/>
        <v>960.04</v>
      </c>
      <c r="I1421">
        <f t="shared" si="46"/>
        <v>1</v>
      </c>
    </row>
    <row r="1422" spans="1:9">
      <c r="A1422" s="93"/>
      <c r="B1422" s="95"/>
      <c r="C1422" s="94"/>
      <c r="D1422" s="94"/>
      <c r="E1422" s="94"/>
      <c r="F1422" s="75"/>
      <c r="G1422" s="75"/>
      <c r="H1422" s="132">
        <f t="shared" si="45"/>
        <v>960.04</v>
      </c>
      <c r="I1422">
        <f t="shared" si="46"/>
        <v>1</v>
      </c>
    </row>
    <row r="1423" spans="1:9">
      <c r="A1423" s="93"/>
      <c r="B1423" s="95"/>
      <c r="C1423" s="94"/>
      <c r="D1423" s="94"/>
      <c r="E1423" s="94"/>
      <c r="F1423" s="75"/>
      <c r="G1423" s="75"/>
      <c r="H1423" s="132">
        <f t="shared" si="45"/>
        <v>960.04</v>
      </c>
      <c r="I1423">
        <f t="shared" si="46"/>
        <v>1</v>
      </c>
    </row>
    <row r="1424" spans="1:9">
      <c r="A1424" s="93"/>
      <c r="B1424" s="95"/>
      <c r="C1424" s="94"/>
      <c r="D1424" s="94"/>
      <c r="E1424" s="94"/>
      <c r="F1424" s="75"/>
      <c r="G1424" s="75"/>
      <c r="H1424" s="132">
        <f t="shared" si="45"/>
        <v>960.04</v>
      </c>
      <c r="I1424">
        <f t="shared" si="46"/>
        <v>1</v>
      </c>
    </row>
    <row r="1425" spans="1:9">
      <c r="A1425" s="93"/>
      <c r="B1425" s="95"/>
      <c r="C1425" s="94"/>
      <c r="D1425" s="94"/>
      <c r="E1425" s="94"/>
      <c r="F1425" s="75"/>
      <c r="G1425" s="75"/>
      <c r="H1425" s="132">
        <f t="shared" si="45"/>
        <v>960.04</v>
      </c>
      <c r="I1425">
        <f t="shared" si="46"/>
        <v>1</v>
      </c>
    </row>
    <row r="1426" spans="1:9">
      <c r="A1426" s="93"/>
      <c r="B1426" s="95"/>
      <c r="C1426" s="94"/>
      <c r="D1426" s="94"/>
      <c r="E1426" s="94"/>
      <c r="F1426" s="75"/>
      <c r="G1426" s="75"/>
      <c r="H1426" s="132">
        <f t="shared" si="45"/>
        <v>960.04</v>
      </c>
      <c r="I1426">
        <f t="shared" si="46"/>
        <v>1</v>
      </c>
    </row>
    <row r="1427" spans="1:9">
      <c r="A1427" s="93"/>
      <c r="B1427" s="95"/>
      <c r="C1427" s="94"/>
      <c r="D1427" s="94"/>
      <c r="E1427" s="94"/>
      <c r="F1427" s="75"/>
      <c r="G1427" s="75"/>
      <c r="H1427" s="132">
        <f t="shared" si="45"/>
        <v>960.04</v>
      </c>
      <c r="I1427">
        <f t="shared" si="46"/>
        <v>1</v>
      </c>
    </row>
    <row r="1428" spans="1:9">
      <c r="A1428" s="93"/>
      <c r="B1428" s="95"/>
      <c r="C1428" s="94"/>
      <c r="D1428" s="94"/>
      <c r="E1428" s="94"/>
      <c r="F1428" s="75"/>
      <c r="G1428" s="75"/>
      <c r="H1428" s="132">
        <f t="shared" si="45"/>
        <v>960.04</v>
      </c>
      <c r="I1428">
        <f t="shared" si="46"/>
        <v>1</v>
      </c>
    </row>
    <row r="1429" spans="1:9">
      <c r="A1429" s="93"/>
      <c r="B1429" s="95"/>
      <c r="C1429" s="94"/>
      <c r="D1429" s="94"/>
      <c r="E1429" s="94"/>
      <c r="F1429" s="75"/>
      <c r="G1429" s="75"/>
      <c r="H1429" s="132">
        <f t="shared" si="45"/>
        <v>960.04</v>
      </c>
      <c r="I1429">
        <f t="shared" si="46"/>
        <v>1</v>
      </c>
    </row>
    <row r="1430" spans="1:9">
      <c r="A1430" s="93"/>
      <c r="B1430" s="95"/>
      <c r="C1430" s="94"/>
      <c r="D1430" s="94"/>
      <c r="E1430" s="94"/>
      <c r="F1430" s="75"/>
      <c r="G1430" s="75"/>
      <c r="H1430" s="132">
        <f t="shared" si="45"/>
        <v>960.04</v>
      </c>
      <c r="I1430">
        <f t="shared" si="46"/>
        <v>1</v>
      </c>
    </row>
    <row r="1431" spans="1:9">
      <c r="A1431" s="93"/>
      <c r="B1431" s="95"/>
      <c r="C1431" s="94"/>
      <c r="D1431" s="94"/>
      <c r="E1431" s="94"/>
      <c r="F1431" s="75"/>
      <c r="G1431" s="75"/>
      <c r="H1431" s="132">
        <f t="shared" si="45"/>
        <v>960.04</v>
      </c>
      <c r="I1431">
        <f t="shared" si="46"/>
        <v>1</v>
      </c>
    </row>
    <row r="1432" spans="1:9">
      <c r="A1432" s="93"/>
      <c r="B1432" s="95"/>
      <c r="C1432" s="94"/>
      <c r="D1432" s="94"/>
      <c r="E1432" s="94"/>
      <c r="F1432" s="75"/>
      <c r="G1432" s="75"/>
      <c r="H1432" s="132">
        <f t="shared" si="45"/>
        <v>960.04</v>
      </c>
      <c r="I1432">
        <f t="shared" si="46"/>
        <v>1</v>
      </c>
    </row>
    <row r="1433" spans="1:9">
      <c r="A1433" s="93"/>
      <c r="B1433" s="95"/>
      <c r="C1433" s="94"/>
      <c r="D1433" s="94"/>
      <c r="E1433" s="94"/>
      <c r="F1433" s="75"/>
      <c r="G1433" s="75"/>
      <c r="H1433" s="132">
        <f t="shared" si="45"/>
        <v>960.04</v>
      </c>
      <c r="I1433">
        <f t="shared" si="46"/>
        <v>1</v>
      </c>
    </row>
    <row r="1434" spans="1:9">
      <c r="A1434" s="93"/>
      <c r="B1434" s="95"/>
      <c r="C1434" s="94"/>
      <c r="D1434" s="94"/>
      <c r="E1434" s="94"/>
      <c r="F1434" s="75"/>
      <c r="G1434" s="75"/>
      <c r="H1434" s="132">
        <f t="shared" si="45"/>
        <v>960.04</v>
      </c>
      <c r="I1434">
        <f t="shared" si="46"/>
        <v>1</v>
      </c>
    </row>
    <row r="1435" spans="1:9">
      <c r="A1435" s="93"/>
      <c r="B1435" s="95"/>
      <c r="C1435" s="94"/>
      <c r="D1435" s="94"/>
      <c r="E1435" s="94"/>
      <c r="F1435" s="75"/>
      <c r="G1435" s="75"/>
      <c r="H1435" s="132">
        <f t="shared" si="45"/>
        <v>960.04</v>
      </c>
      <c r="I1435">
        <f t="shared" si="46"/>
        <v>1</v>
      </c>
    </row>
    <row r="1436" spans="1:9">
      <c r="A1436" s="93"/>
      <c r="B1436" s="95"/>
      <c r="C1436" s="94"/>
      <c r="D1436" s="94"/>
      <c r="E1436" s="94"/>
      <c r="F1436" s="75"/>
      <c r="G1436" s="75"/>
      <c r="H1436" s="132">
        <f t="shared" si="45"/>
        <v>960.04</v>
      </c>
      <c r="I1436">
        <f t="shared" si="46"/>
        <v>1</v>
      </c>
    </row>
    <row r="1437" spans="1:9">
      <c r="A1437" s="93"/>
      <c r="B1437" s="95"/>
      <c r="C1437" s="94"/>
      <c r="D1437" s="94"/>
      <c r="E1437" s="94"/>
      <c r="F1437" s="75"/>
      <c r="G1437" s="75"/>
      <c r="H1437" s="132">
        <f t="shared" si="45"/>
        <v>960.04</v>
      </c>
      <c r="I1437">
        <f t="shared" si="46"/>
        <v>1</v>
      </c>
    </row>
    <row r="1438" spans="1:9">
      <c r="A1438" s="93"/>
      <c r="B1438" s="95"/>
      <c r="C1438" s="94"/>
      <c r="D1438" s="94"/>
      <c r="E1438" s="94"/>
      <c r="F1438" s="75"/>
      <c r="G1438" s="75"/>
      <c r="H1438" s="132">
        <f t="shared" ref="H1438:H1501" si="47">H1437-F1438+G1438</f>
        <v>960.04</v>
      </c>
      <c r="I1438">
        <f t="shared" si="46"/>
        <v>1</v>
      </c>
    </row>
    <row r="1439" spans="1:9">
      <c r="A1439" s="93"/>
      <c r="B1439" s="95"/>
      <c r="C1439" s="94"/>
      <c r="D1439" s="94"/>
      <c r="E1439" s="94"/>
      <c r="F1439" s="75"/>
      <c r="G1439" s="75"/>
      <c r="H1439" s="132">
        <f t="shared" si="47"/>
        <v>960.04</v>
      </c>
      <c r="I1439">
        <f t="shared" si="46"/>
        <v>1</v>
      </c>
    </row>
    <row r="1440" spans="1:9">
      <c r="A1440" s="93"/>
      <c r="B1440" s="95"/>
      <c r="C1440" s="94"/>
      <c r="D1440" s="94"/>
      <c r="E1440" s="94"/>
      <c r="F1440" s="75"/>
      <c r="G1440" s="75"/>
      <c r="H1440" s="132">
        <f t="shared" si="47"/>
        <v>960.04</v>
      </c>
      <c r="I1440">
        <f t="shared" si="46"/>
        <v>1</v>
      </c>
    </row>
    <row r="1441" spans="1:9">
      <c r="A1441" s="93"/>
      <c r="B1441" s="95"/>
      <c r="C1441" s="94"/>
      <c r="D1441" s="94"/>
      <c r="E1441" s="94"/>
      <c r="F1441" s="75"/>
      <c r="G1441" s="75"/>
      <c r="H1441" s="132">
        <f t="shared" si="47"/>
        <v>960.04</v>
      </c>
      <c r="I1441">
        <f t="shared" si="46"/>
        <v>1</v>
      </c>
    </row>
    <row r="1442" spans="1:9">
      <c r="A1442" s="93"/>
      <c r="B1442" s="95"/>
      <c r="C1442" s="94"/>
      <c r="D1442" s="94"/>
      <c r="E1442" s="94"/>
      <c r="F1442" s="75"/>
      <c r="G1442" s="75"/>
      <c r="H1442" s="132">
        <f t="shared" si="47"/>
        <v>960.04</v>
      </c>
      <c r="I1442">
        <f t="shared" si="46"/>
        <v>1</v>
      </c>
    </row>
    <row r="1443" spans="1:9">
      <c r="A1443" s="93"/>
      <c r="B1443" s="95"/>
      <c r="C1443" s="94"/>
      <c r="D1443" s="94"/>
      <c r="E1443" s="94"/>
      <c r="F1443" s="75"/>
      <c r="G1443" s="75"/>
      <c r="H1443" s="132">
        <f t="shared" si="47"/>
        <v>960.04</v>
      </c>
      <c r="I1443">
        <f t="shared" si="46"/>
        <v>1</v>
      </c>
    </row>
    <row r="1444" spans="1:9">
      <c r="A1444" s="93"/>
      <c r="B1444" s="95"/>
      <c r="C1444" s="94"/>
      <c r="D1444" s="94"/>
      <c r="E1444" s="94"/>
      <c r="F1444" s="75"/>
      <c r="G1444" s="75"/>
      <c r="H1444" s="132">
        <f t="shared" si="47"/>
        <v>960.04</v>
      </c>
      <c r="I1444">
        <f t="shared" si="46"/>
        <v>1</v>
      </c>
    </row>
    <row r="1445" spans="1:9">
      <c r="A1445" s="93"/>
      <c r="B1445" s="95"/>
      <c r="C1445" s="94"/>
      <c r="D1445" s="94"/>
      <c r="E1445" s="94"/>
      <c r="F1445" s="75"/>
      <c r="G1445" s="75"/>
      <c r="H1445" s="132">
        <f t="shared" si="47"/>
        <v>960.04</v>
      </c>
      <c r="I1445">
        <f t="shared" si="46"/>
        <v>1</v>
      </c>
    </row>
    <row r="1446" spans="1:9">
      <c r="A1446" s="93"/>
      <c r="B1446" s="95"/>
      <c r="C1446" s="94"/>
      <c r="D1446" s="94"/>
      <c r="E1446" s="94"/>
      <c r="F1446" s="75"/>
      <c r="G1446" s="75"/>
      <c r="H1446" s="132">
        <f t="shared" si="47"/>
        <v>960.04</v>
      </c>
      <c r="I1446">
        <f t="shared" si="46"/>
        <v>1</v>
      </c>
    </row>
    <row r="1447" spans="1:9">
      <c r="A1447" s="93"/>
      <c r="B1447" s="95"/>
      <c r="C1447" s="94"/>
      <c r="D1447" s="94"/>
      <c r="E1447" s="94"/>
      <c r="F1447" s="75"/>
      <c r="G1447" s="75"/>
      <c r="H1447" s="132">
        <f t="shared" si="47"/>
        <v>960.04</v>
      </c>
      <c r="I1447">
        <f t="shared" si="46"/>
        <v>1</v>
      </c>
    </row>
    <row r="1448" spans="1:9">
      <c r="A1448" s="93"/>
      <c r="B1448" s="95"/>
      <c r="C1448" s="94"/>
      <c r="D1448" s="94"/>
      <c r="E1448" s="94"/>
      <c r="F1448" s="75"/>
      <c r="G1448" s="75"/>
      <c r="H1448" s="132">
        <f t="shared" si="47"/>
        <v>960.04</v>
      </c>
      <c r="I1448">
        <f t="shared" si="46"/>
        <v>1</v>
      </c>
    </row>
    <row r="1449" spans="1:9">
      <c r="A1449" s="93"/>
      <c r="B1449" s="95"/>
      <c r="C1449" s="94"/>
      <c r="D1449" s="94"/>
      <c r="E1449" s="94"/>
      <c r="F1449" s="75"/>
      <c r="G1449" s="75"/>
      <c r="H1449" s="132">
        <f t="shared" si="47"/>
        <v>960.04</v>
      </c>
      <c r="I1449">
        <f t="shared" si="46"/>
        <v>1</v>
      </c>
    </row>
    <row r="1450" spans="1:9">
      <c r="A1450" s="93"/>
      <c r="B1450" s="95"/>
      <c r="C1450" s="94"/>
      <c r="D1450" s="94"/>
      <c r="E1450" s="94"/>
      <c r="F1450" s="75"/>
      <c r="G1450" s="75"/>
      <c r="H1450" s="132">
        <f t="shared" si="47"/>
        <v>960.04</v>
      </c>
      <c r="I1450">
        <f t="shared" si="46"/>
        <v>1</v>
      </c>
    </row>
    <row r="1451" spans="1:9">
      <c r="A1451" s="93"/>
      <c r="B1451" s="95"/>
      <c r="C1451" s="94"/>
      <c r="D1451" s="94"/>
      <c r="E1451" s="94"/>
      <c r="F1451" s="75"/>
      <c r="G1451" s="75"/>
      <c r="H1451" s="132">
        <f t="shared" si="47"/>
        <v>960.04</v>
      </c>
      <c r="I1451">
        <f t="shared" si="46"/>
        <v>1</v>
      </c>
    </row>
    <row r="1452" spans="1:9">
      <c r="A1452" s="93"/>
      <c r="B1452" s="95"/>
      <c r="C1452" s="94"/>
      <c r="D1452" s="94"/>
      <c r="E1452" s="94"/>
      <c r="F1452" s="75"/>
      <c r="G1452" s="75"/>
      <c r="H1452" s="132">
        <f t="shared" si="47"/>
        <v>960.04</v>
      </c>
      <c r="I1452">
        <f t="shared" si="46"/>
        <v>1</v>
      </c>
    </row>
    <row r="1453" spans="1:9">
      <c r="A1453" s="93"/>
      <c r="B1453" s="95"/>
      <c r="C1453" s="94"/>
      <c r="D1453" s="94"/>
      <c r="E1453" s="94"/>
      <c r="F1453" s="75"/>
      <c r="G1453" s="75"/>
      <c r="H1453" s="132">
        <f t="shared" si="47"/>
        <v>960.04</v>
      </c>
      <c r="I1453">
        <f t="shared" si="46"/>
        <v>1</v>
      </c>
    </row>
    <row r="1454" spans="1:9">
      <c r="A1454" s="93"/>
      <c r="B1454" s="95"/>
      <c r="C1454" s="94"/>
      <c r="D1454" s="94"/>
      <c r="E1454" s="94"/>
      <c r="F1454" s="75"/>
      <c r="G1454" s="75"/>
      <c r="H1454" s="132">
        <f t="shared" si="47"/>
        <v>960.04</v>
      </c>
      <c r="I1454">
        <f t="shared" si="46"/>
        <v>1</v>
      </c>
    </row>
    <row r="1455" spans="1:9">
      <c r="A1455" s="93"/>
      <c r="B1455" s="95"/>
      <c r="C1455" s="94"/>
      <c r="D1455" s="94"/>
      <c r="E1455" s="94"/>
      <c r="F1455" s="75"/>
      <c r="G1455" s="75"/>
      <c r="H1455" s="132">
        <f t="shared" si="47"/>
        <v>960.04</v>
      </c>
      <c r="I1455">
        <f t="shared" si="46"/>
        <v>1</v>
      </c>
    </row>
    <row r="1456" spans="1:9">
      <c r="A1456" s="93"/>
      <c r="B1456" s="95"/>
      <c r="C1456" s="94"/>
      <c r="D1456" s="94"/>
      <c r="E1456" s="94"/>
      <c r="F1456" s="75"/>
      <c r="G1456" s="75"/>
      <c r="H1456" s="132">
        <f t="shared" si="47"/>
        <v>960.04</v>
      </c>
      <c r="I1456">
        <f t="shared" si="46"/>
        <v>1</v>
      </c>
    </row>
    <row r="1457" spans="1:9">
      <c r="A1457" s="93"/>
      <c r="B1457" s="95"/>
      <c r="C1457" s="94"/>
      <c r="D1457" s="94"/>
      <c r="E1457" s="94"/>
      <c r="F1457" s="75"/>
      <c r="G1457" s="75"/>
      <c r="H1457" s="132">
        <f t="shared" si="47"/>
        <v>960.04</v>
      </c>
      <c r="I1457">
        <f t="shared" si="46"/>
        <v>1</v>
      </c>
    </row>
    <row r="1458" spans="1:9">
      <c r="A1458" s="93"/>
      <c r="B1458" s="95"/>
      <c r="C1458" s="94"/>
      <c r="D1458" s="94"/>
      <c r="E1458" s="94"/>
      <c r="F1458" s="75"/>
      <c r="G1458" s="75"/>
      <c r="H1458" s="132">
        <f t="shared" si="47"/>
        <v>960.04</v>
      </c>
      <c r="I1458">
        <f t="shared" si="46"/>
        <v>1</v>
      </c>
    </row>
    <row r="1459" spans="1:9">
      <c r="A1459" s="93"/>
      <c r="B1459" s="95"/>
      <c r="C1459" s="94"/>
      <c r="D1459" s="94"/>
      <c r="E1459" s="94"/>
      <c r="F1459" s="75"/>
      <c r="G1459" s="75"/>
      <c r="H1459" s="132">
        <f t="shared" si="47"/>
        <v>960.04</v>
      </c>
      <c r="I1459">
        <f t="shared" si="46"/>
        <v>1</v>
      </c>
    </row>
    <row r="1460" spans="1:9">
      <c r="A1460" s="93"/>
      <c r="B1460" s="95"/>
      <c r="C1460" s="94"/>
      <c r="D1460" s="94"/>
      <c r="E1460" s="94"/>
      <c r="F1460" s="75"/>
      <c r="G1460" s="75"/>
      <c r="H1460" s="132">
        <f t="shared" si="47"/>
        <v>960.04</v>
      </c>
      <c r="I1460">
        <f t="shared" si="46"/>
        <v>1</v>
      </c>
    </row>
    <row r="1461" spans="1:9">
      <c r="A1461" s="93"/>
      <c r="B1461" s="95"/>
      <c r="C1461" s="94"/>
      <c r="D1461" s="94"/>
      <c r="E1461" s="94"/>
      <c r="F1461" s="75"/>
      <c r="G1461" s="75"/>
      <c r="H1461" s="132">
        <f t="shared" si="47"/>
        <v>960.04</v>
      </c>
      <c r="I1461">
        <f t="shared" si="46"/>
        <v>1</v>
      </c>
    </row>
    <row r="1462" spans="1:9">
      <c r="A1462" s="93"/>
      <c r="B1462" s="95"/>
      <c r="C1462" s="94"/>
      <c r="D1462" s="94"/>
      <c r="E1462" s="94"/>
      <c r="F1462" s="75"/>
      <c r="G1462" s="75"/>
      <c r="H1462" s="132">
        <f t="shared" si="47"/>
        <v>960.04</v>
      </c>
      <c r="I1462">
        <f t="shared" si="46"/>
        <v>1</v>
      </c>
    </row>
    <row r="1463" spans="1:9">
      <c r="A1463" s="93"/>
      <c r="B1463" s="95"/>
      <c r="C1463" s="94"/>
      <c r="D1463" s="94"/>
      <c r="E1463" s="94"/>
      <c r="F1463" s="75"/>
      <c r="G1463" s="75"/>
      <c r="H1463" s="132">
        <f t="shared" si="47"/>
        <v>960.04</v>
      </c>
      <c r="I1463">
        <f t="shared" si="46"/>
        <v>1</v>
      </c>
    </row>
    <row r="1464" spans="1:9">
      <c r="A1464" s="93"/>
      <c r="B1464" s="95"/>
      <c r="C1464" s="94"/>
      <c r="D1464" s="94"/>
      <c r="E1464" s="94"/>
      <c r="F1464" s="75"/>
      <c r="G1464" s="75"/>
      <c r="H1464" s="132">
        <f t="shared" si="47"/>
        <v>960.04</v>
      </c>
      <c r="I1464">
        <f t="shared" si="46"/>
        <v>1</v>
      </c>
    </row>
    <row r="1465" spans="1:9">
      <c r="A1465" s="93"/>
      <c r="B1465" s="95"/>
      <c r="C1465" s="94"/>
      <c r="D1465" s="94"/>
      <c r="E1465" s="94"/>
      <c r="F1465" s="75"/>
      <c r="G1465" s="75"/>
      <c r="H1465" s="132">
        <f t="shared" si="47"/>
        <v>960.04</v>
      </c>
      <c r="I1465">
        <f t="shared" si="46"/>
        <v>1</v>
      </c>
    </row>
    <row r="1466" spans="1:9">
      <c r="A1466" s="93"/>
      <c r="B1466" s="95"/>
      <c r="C1466" s="94"/>
      <c r="D1466" s="94"/>
      <c r="E1466" s="94"/>
      <c r="F1466" s="75"/>
      <c r="G1466" s="75"/>
      <c r="H1466" s="132">
        <f t="shared" si="47"/>
        <v>960.04</v>
      </c>
      <c r="I1466">
        <f t="shared" si="46"/>
        <v>1</v>
      </c>
    </row>
    <row r="1467" spans="1:9">
      <c r="A1467" s="93"/>
      <c r="B1467" s="95"/>
      <c r="C1467" s="94"/>
      <c r="D1467" s="94"/>
      <c r="E1467" s="94"/>
      <c r="F1467" s="75"/>
      <c r="G1467" s="75"/>
      <c r="H1467" s="132">
        <f t="shared" si="47"/>
        <v>960.04</v>
      </c>
      <c r="I1467">
        <f t="shared" si="46"/>
        <v>1</v>
      </c>
    </row>
    <row r="1468" spans="1:9">
      <c r="A1468" s="93"/>
      <c r="B1468" s="95"/>
      <c r="C1468" s="94"/>
      <c r="D1468" s="94"/>
      <c r="E1468" s="94"/>
      <c r="F1468" s="75"/>
      <c r="G1468" s="75"/>
      <c r="H1468" s="132">
        <f t="shared" si="47"/>
        <v>960.04</v>
      </c>
      <c r="I1468">
        <f t="shared" si="46"/>
        <v>1</v>
      </c>
    </row>
    <row r="1469" spans="1:9">
      <c r="A1469" s="93"/>
      <c r="B1469" s="95"/>
      <c r="C1469" s="94"/>
      <c r="D1469" s="94"/>
      <c r="E1469" s="94"/>
      <c r="F1469" s="75"/>
      <c r="G1469" s="75"/>
      <c r="H1469" s="132">
        <f t="shared" si="47"/>
        <v>960.04</v>
      </c>
      <c r="I1469">
        <f t="shared" si="46"/>
        <v>1</v>
      </c>
    </row>
    <row r="1470" spans="1:9">
      <c r="A1470" s="93"/>
      <c r="B1470" s="95"/>
      <c r="C1470" s="94"/>
      <c r="D1470" s="94"/>
      <c r="E1470" s="94"/>
      <c r="F1470" s="75"/>
      <c r="G1470" s="75"/>
      <c r="H1470" s="132">
        <f t="shared" si="47"/>
        <v>960.04</v>
      </c>
      <c r="I1470">
        <f t="shared" si="46"/>
        <v>1</v>
      </c>
    </row>
    <row r="1471" spans="1:9">
      <c r="A1471" s="93"/>
      <c r="B1471" s="95"/>
      <c r="C1471" s="94"/>
      <c r="D1471" s="94"/>
      <c r="E1471" s="94"/>
      <c r="F1471" s="75"/>
      <c r="G1471" s="75"/>
      <c r="H1471" s="132">
        <f t="shared" si="47"/>
        <v>960.04</v>
      </c>
      <c r="I1471">
        <f t="shared" si="46"/>
        <v>1</v>
      </c>
    </row>
    <row r="1472" spans="1:9">
      <c r="A1472" s="93"/>
      <c r="B1472" s="95"/>
      <c r="C1472" s="94"/>
      <c r="D1472" s="94"/>
      <c r="E1472" s="94"/>
      <c r="F1472" s="75"/>
      <c r="G1472" s="75"/>
      <c r="H1472" s="132">
        <f t="shared" si="47"/>
        <v>960.04</v>
      </c>
      <c r="I1472">
        <f t="shared" si="46"/>
        <v>1</v>
      </c>
    </row>
    <row r="1473" spans="1:9">
      <c r="A1473" s="93"/>
      <c r="B1473" s="95"/>
      <c r="C1473" s="94"/>
      <c r="D1473" s="94"/>
      <c r="E1473" s="94"/>
      <c r="F1473" s="75"/>
      <c r="G1473" s="75"/>
      <c r="H1473" s="132">
        <f t="shared" si="47"/>
        <v>960.04</v>
      </c>
      <c r="I1473">
        <f t="shared" si="46"/>
        <v>1</v>
      </c>
    </row>
    <row r="1474" spans="1:9">
      <c r="A1474" s="93"/>
      <c r="B1474" s="95"/>
      <c r="C1474" s="94"/>
      <c r="D1474" s="94"/>
      <c r="E1474" s="94"/>
      <c r="F1474" s="75"/>
      <c r="G1474" s="75"/>
      <c r="H1474" s="132">
        <f t="shared" si="47"/>
        <v>960.04</v>
      </c>
      <c r="I1474">
        <f t="shared" si="46"/>
        <v>1</v>
      </c>
    </row>
    <row r="1475" spans="1:9">
      <c r="A1475" s="93"/>
      <c r="B1475" s="95"/>
      <c r="C1475" s="94"/>
      <c r="D1475" s="94"/>
      <c r="E1475" s="94"/>
      <c r="F1475" s="75"/>
      <c r="G1475" s="75"/>
      <c r="H1475" s="132">
        <f t="shared" si="47"/>
        <v>960.04</v>
      </c>
      <c r="I1475">
        <f t="shared" si="46"/>
        <v>1</v>
      </c>
    </row>
    <row r="1476" spans="1:9">
      <c r="A1476" s="93"/>
      <c r="B1476" s="95"/>
      <c r="C1476" s="94"/>
      <c r="D1476" s="94"/>
      <c r="E1476" s="94"/>
      <c r="F1476" s="75"/>
      <c r="G1476" s="75"/>
      <c r="H1476" s="132">
        <f t="shared" si="47"/>
        <v>960.04</v>
      </c>
      <c r="I1476">
        <f t="shared" si="46"/>
        <v>1</v>
      </c>
    </row>
    <row r="1477" spans="1:9">
      <c r="A1477" s="93"/>
      <c r="B1477" s="95"/>
      <c r="C1477" s="94"/>
      <c r="D1477" s="94"/>
      <c r="E1477" s="94"/>
      <c r="F1477" s="75"/>
      <c r="G1477" s="75"/>
      <c r="H1477" s="132">
        <f t="shared" si="47"/>
        <v>960.04</v>
      </c>
      <c r="I1477">
        <f t="shared" si="46"/>
        <v>1</v>
      </c>
    </row>
    <row r="1478" spans="1:9">
      <c r="A1478" s="93"/>
      <c r="B1478" s="95"/>
      <c r="C1478" s="94"/>
      <c r="D1478" s="94"/>
      <c r="E1478" s="94"/>
      <c r="F1478" s="75"/>
      <c r="G1478" s="75"/>
      <c r="H1478" s="132">
        <f t="shared" si="47"/>
        <v>960.04</v>
      </c>
      <c r="I1478">
        <f t="shared" si="46"/>
        <v>1</v>
      </c>
    </row>
    <row r="1479" spans="1:9">
      <c r="A1479" s="93"/>
      <c r="B1479" s="95"/>
      <c r="C1479" s="94"/>
      <c r="D1479" s="94"/>
      <c r="E1479" s="94"/>
      <c r="F1479" s="75"/>
      <c r="G1479" s="75"/>
      <c r="H1479" s="132">
        <f t="shared" si="47"/>
        <v>960.04</v>
      </c>
      <c r="I1479">
        <f t="shared" ref="I1479:I1505" si="48">MONTH(A1479)</f>
        <v>1</v>
      </c>
    </row>
    <row r="1480" spans="1:9">
      <c r="A1480" s="93"/>
      <c r="B1480" s="95"/>
      <c r="C1480" s="94"/>
      <c r="D1480" s="94"/>
      <c r="E1480" s="94"/>
      <c r="F1480" s="75"/>
      <c r="G1480" s="75"/>
      <c r="H1480" s="132">
        <f t="shared" si="47"/>
        <v>960.04</v>
      </c>
      <c r="I1480">
        <f t="shared" si="48"/>
        <v>1</v>
      </c>
    </row>
    <row r="1481" spans="1:9">
      <c r="A1481" s="93"/>
      <c r="B1481" s="95"/>
      <c r="C1481" s="94"/>
      <c r="D1481" s="94"/>
      <c r="E1481" s="94"/>
      <c r="F1481" s="75"/>
      <c r="G1481" s="75"/>
      <c r="H1481" s="132">
        <f t="shared" si="47"/>
        <v>960.04</v>
      </c>
      <c r="I1481">
        <f t="shared" si="48"/>
        <v>1</v>
      </c>
    </row>
    <row r="1482" spans="1:9">
      <c r="A1482" s="93"/>
      <c r="B1482" s="95"/>
      <c r="C1482" s="94"/>
      <c r="D1482" s="94"/>
      <c r="E1482" s="94"/>
      <c r="F1482" s="75"/>
      <c r="G1482" s="75"/>
      <c r="H1482" s="132">
        <f t="shared" si="47"/>
        <v>960.04</v>
      </c>
      <c r="I1482">
        <f t="shared" si="48"/>
        <v>1</v>
      </c>
    </row>
    <row r="1483" spans="1:9">
      <c r="A1483" s="93"/>
      <c r="B1483" s="95"/>
      <c r="C1483" s="94"/>
      <c r="D1483" s="94"/>
      <c r="E1483" s="94"/>
      <c r="F1483" s="75"/>
      <c r="G1483" s="75"/>
      <c r="H1483" s="132">
        <f t="shared" si="47"/>
        <v>960.04</v>
      </c>
      <c r="I1483">
        <f t="shared" si="48"/>
        <v>1</v>
      </c>
    </row>
    <row r="1484" spans="1:9">
      <c r="A1484" s="93"/>
      <c r="B1484" s="95"/>
      <c r="C1484" s="94"/>
      <c r="D1484" s="94"/>
      <c r="E1484" s="94"/>
      <c r="F1484" s="75"/>
      <c r="G1484" s="75"/>
      <c r="H1484" s="132">
        <f t="shared" si="47"/>
        <v>960.04</v>
      </c>
      <c r="I1484">
        <f t="shared" si="48"/>
        <v>1</v>
      </c>
    </row>
    <row r="1485" spans="1:9">
      <c r="A1485" s="93"/>
      <c r="B1485" s="95"/>
      <c r="C1485" s="94"/>
      <c r="D1485" s="94"/>
      <c r="E1485" s="94"/>
      <c r="F1485" s="75"/>
      <c r="G1485" s="75"/>
      <c r="H1485" s="132">
        <f t="shared" si="47"/>
        <v>960.04</v>
      </c>
      <c r="I1485">
        <f t="shared" si="48"/>
        <v>1</v>
      </c>
    </row>
    <row r="1486" spans="1:9">
      <c r="A1486" s="93"/>
      <c r="B1486" s="95"/>
      <c r="C1486" s="94"/>
      <c r="D1486" s="94"/>
      <c r="E1486" s="94"/>
      <c r="F1486" s="75"/>
      <c r="G1486" s="75"/>
      <c r="H1486" s="132">
        <f t="shared" si="47"/>
        <v>960.04</v>
      </c>
      <c r="I1486">
        <f t="shared" si="48"/>
        <v>1</v>
      </c>
    </row>
    <row r="1487" spans="1:9">
      <c r="A1487" s="93"/>
      <c r="B1487" s="95"/>
      <c r="C1487" s="94"/>
      <c r="D1487" s="94"/>
      <c r="E1487" s="94"/>
      <c r="F1487" s="75"/>
      <c r="G1487" s="75"/>
      <c r="H1487" s="132">
        <f t="shared" si="47"/>
        <v>960.04</v>
      </c>
      <c r="I1487">
        <f t="shared" si="48"/>
        <v>1</v>
      </c>
    </row>
    <row r="1488" spans="1:9">
      <c r="A1488" s="93"/>
      <c r="B1488" s="95"/>
      <c r="C1488" s="94"/>
      <c r="D1488" s="94"/>
      <c r="E1488" s="94"/>
      <c r="F1488" s="75"/>
      <c r="G1488" s="75"/>
      <c r="H1488" s="132">
        <f t="shared" si="47"/>
        <v>960.04</v>
      </c>
      <c r="I1488">
        <f t="shared" si="48"/>
        <v>1</v>
      </c>
    </row>
    <row r="1489" spans="1:9">
      <c r="A1489" s="93"/>
      <c r="B1489" s="95"/>
      <c r="C1489" s="94"/>
      <c r="D1489" s="94"/>
      <c r="E1489" s="94"/>
      <c r="F1489" s="75"/>
      <c r="G1489" s="75"/>
      <c r="H1489" s="132">
        <f t="shared" si="47"/>
        <v>960.04</v>
      </c>
      <c r="I1489">
        <f t="shared" si="48"/>
        <v>1</v>
      </c>
    </row>
    <row r="1490" spans="1:9">
      <c r="A1490" s="93"/>
      <c r="B1490" s="95"/>
      <c r="C1490" s="94"/>
      <c r="D1490" s="94"/>
      <c r="E1490" s="94"/>
      <c r="F1490" s="75"/>
      <c r="G1490" s="75"/>
      <c r="H1490" s="132">
        <f t="shared" si="47"/>
        <v>960.04</v>
      </c>
      <c r="I1490">
        <f t="shared" si="48"/>
        <v>1</v>
      </c>
    </row>
    <row r="1491" spans="1:9">
      <c r="A1491" s="93"/>
      <c r="B1491" s="95"/>
      <c r="C1491" s="94"/>
      <c r="D1491" s="94"/>
      <c r="E1491" s="94"/>
      <c r="F1491" s="75"/>
      <c r="G1491" s="75"/>
      <c r="H1491" s="132">
        <f t="shared" si="47"/>
        <v>960.04</v>
      </c>
      <c r="I1491">
        <f t="shared" si="48"/>
        <v>1</v>
      </c>
    </row>
    <row r="1492" spans="1:9">
      <c r="A1492" s="93"/>
      <c r="B1492" s="95"/>
      <c r="C1492" s="94"/>
      <c r="D1492" s="94"/>
      <c r="E1492" s="94"/>
      <c r="F1492" s="75"/>
      <c r="G1492" s="75"/>
      <c r="H1492" s="132">
        <f t="shared" si="47"/>
        <v>960.04</v>
      </c>
      <c r="I1492">
        <f t="shared" si="48"/>
        <v>1</v>
      </c>
    </row>
    <row r="1493" spans="1:9">
      <c r="A1493" s="93"/>
      <c r="B1493" s="95"/>
      <c r="C1493" s="94"/>
      <c r="D1493" s="94"/>
      <c r="E1493" s="94"/>
      <c r="F1493" s="75"/>
      <c r="G1493" s="75"/>
      <c r="H1493" s="132">
        <f t="shared" si="47"/>
        <v>960.04</v>
      </c>
      <c r="I1493">
        <f t="shared" si="48"/>
        <v>1</v>
      </c>
    </row>
    <row r="1494" spans="1:9">
      <c r="A1494" s="93"/>
      <c r="B1494" s="95"/>
      <c r="C1494" s="94"/>
      <c r="D1494" s="94"/>
      <c r="E1494" s="94"/>
      <c r="F1494" s="75"/>
      <c r="G1494" s="75"/>
      <c r="H1494" s="132">
        <f t="shared" si="47"/>
        <v>960.04</v>
      </c>
      <c r="I1494">
        <f t="shared" si="48"/>
        <v>1</v>
      </c>
    </row>
    <row r="1495" spans="1:9">
      <c r="A1495" s="93"/>
      <c r="B1495" s="95"/>
      <c r="C1495" s="94"/>
      <c r="D1495" s="94"/>
      <c r="E1495" s="94"/>
      <c r="F1495" s="75"/>
      <c r="G1495" s="75"/>
      <c r="H1495" s="132">
        <f t="shared" si="47"/>
        <v>960.04</v>
      </c>
      <c r="I1495">
        <f t="shared" si="48"/>
        <v>1</v>
      </c>
    </row>
    <row r="1496" spans="1:9">
      <c r="A1496" s="93"/>
      <c r="B1496" s="95"/>
      <c r="C1496" s="94"/>
      <c r="D1496" s="94"/>
      <c r="E1496" s="94"/>
      <c r="F1496" s="75"/>
      <c r="G1496" s="75"/>
      <c r="H1496" s="132">
        <f t="shared" si="47"/>
        <v>960.04</v>
      </c>
      <c r="I1496">
        <f t="shared" si="48"/>
        <v>1</v>
      </c>
    </row>
    <row r="1497" spans="1:9">
      <c r="A1497" s="93"/>
      <c r="B1497" s="95"/>
      <c r="C1497" s="94"/>
      <c r="D1497" s="94"/>
      <c r="E1497" s="94"/>
      <c r="F1497" s="75"/>
      <c r="G1497" s="75"/>
      <c r="H1497" s="132">
        <f t="shared" si="47"/>
        <v>960.04</v>
      </c>
      <c r="I1497">
        <f t="shared" si="48"/>
        <v>1</v>
      </c>
    </row>
    <row r="1498" spans="1:9">
      <c r="A1498" s="93"/>
      <c r="B1498" s="95"/>
      <c r="C1498" s="94"/>
      <c r="D1498" s="94"/>
      <c r="E1498" s="94"/>
      <c r="F1498" s="75"/>
      <c r="G1498" s="75"/>
      <c r="H1498" s="132">
        <f t="shared" si="47"/>
        <v>960.04</v>
      </c>
      <c r="I1498">
        <f t="shared" si="48"/>
        <v>1</v>
      </c>
    </row>
    <row r="1499" spans="1:9">
      <c r="A1499" s="93"/>
      <c r="B1499" s="95"/>
      <c r="C1499" s="94"/>
      <c r="D1499" s="94"/>
      <c r="E1499" s="94"/>
      <c r="F1499" s="75"/>
      <c r="G1499" s="75"/>
      <c r="H1499" s="132">
        <f t="shared" si="47"/>
        <v>960.04</v>
      </c>
      <c r="I1499">
        <f t="shared" si="48"/>
        <v>1</v>
      </c>
    </row>
    <row r="1500" spans="1:9">
      <c r="A1500" s="93"/>
      <c r="B1500" s="95"/>
      <c r="C1500" s="94"/>
      <c r="D1500" s="94"/>
      <c r="E1500" s="94"/>
      <c r="F1500" s="75"/>
      <c r="G1500" s="75"/>
      <c r="H1500" s="132">
        <f t="shared" si="47"/>
        <v>960.04</v>
      </c>
      <c r="I1500">
        <f t="shared" si="48"/>
        <v>1</v>
      </c>
    </row>
    <row r="1501" spans="1:9">
      <c r="A1501" s="93"/>
      <c r="B1501" s="95"/>
      <c r="C1501" s="94"/>
      <c r="D1501" s="94"/>
      <c r="E1501" s="94"/>
      <c r="F1501" s="75"/>
      <c r="G1501" s="75"/>
      <c r="H1501" s="132">
        <f t="shared" si="47"/>
        <v>960.04</v>
      </c>
      <c r="I1501">
        <f t="shared" si="48"/>
        <v>1</v>
      </c>
    </row>
    <row r="1502" spans="1:9">
      <c r="A1502" s="93"/>
      <c r="B1502" s="95"/>
      <c r="C1502" s="94"/>
      <c r="D1502" s="94"/>
      <c r="E1502" s="94"/>
      <c r="F1502" s="75"/>
      <c r="G1502" s="75"/>
      <c r="H1502" s="132">
        <f t="shared" ref="H1502:H1505" si="49">H1501-F1502+G1502</f>
        <v>960.04</v>
      </c>
      <c r="I1502">
        <f t="shared" si="48"/>
        <v>1</v>
      </c>
    </row>
    <row r="1503" spans="1:9">
      <c r="A1503" s="93"/>
      <c r="B1503" s="95"/>
      <c r="C1503" s="94"/>
      <c r="D1503" s="94"/>
      <c r="E1503" s="94"/>
      <c r="F1503" s="75"/>
      <c r="G1503" s="75"/>
      <c r="H1503" s="132">
        <f t="shared" si="49"/>
        <v>960.04</v>
      </c>
      <c r="I1503">
        <f t="shared" si="48"/>
        <v>1</v>
      </c>
    </row>
    <row r="1504" spans="1:9">
      <c r="A1504" s="93"/>
      <c r="B1504" s="95"/>
      <c r="C1504" s="94"/>
      <c r="D1504" s="94"/>
      <c r="E1504" s="94"/>
      <c r="F1504" s="75"/>
      <c r="G1504" s="75"/>
      <c r="H1504" s="132">
        <f t="shared" si="49"/>
        <v>960.04</v>
      </c>
      <c r="I1504">
        <f t="shared" si="48"/>
        <v>1</v>
      </c>
    </row>
    <row r="1505" spans="1:9">
      <c r="A1505" s="93"/>
      <c r="B1505" s="95"/>
      <c r="C1505" s="94"/>
      <c r="D1505" s="94"/>
      <c r="E1505" s="94"/>
      <c r="F1505" s="75"/>
      <c r="G1505" s="75"/>
      <c r="H1505" s="132">
        <f t="shared" si="49"/>
        <v>960.04</v>
      </c>
      <c r="I1505">
        <f t="shared" si="48"/>
        <v>1</v>
      </c>
    </row>
    <row r="1506" spans="1:9">
      <c r="A1506" s="59" t="s">
        <v>146</v>
      </c>
      <c r="B1506" s="59" t="s">
        <v>146</v>
      </c>
      <c r="C1506" s="58" t="s">
        <v>146</v>
      </c>
      <c r="D1506" s="58" t="s">
        <v>146</v>
      </c>
      <c r="E1506" s="58" t="s">
        <v>146</v>
      </c>
      <c r="F1506" s="58" t="s">
        <v>146</v>
      </c>
      <c r="G1506" s="58" t="s">
        <v>146</v>
      </c>
      <c r="H1506" s="58" t="s">
        <v>146</v>
      </c>
    </row>
  </sheetData>
  <sheetProtection sheet="1" objects="1" scenarios="1"/>
  <mergeCells count="2">
    <mergeCell ref="A1:C3"/>
    <mergeCell ref="K2:K4"/>
  </mergeCells>
  <phoneticPr fontId="12" type="noConversion"/>
  <printOptions horizontalCentered="1"/>
  <pageMargins left="0.25" right="0.25" top="0.5" bottom="0.5" header="0.3" footer="0.3"/>
  <pageSetup scale="83" fitToHeight="0"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'Forecast Expense'!$A:$A</xm:f>
          </x14:formula1>
          <xm:sqref>D6:D1505</xm:sqref>
        </x14:dataValidation>
      </x14:dataValidations>
    </ex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4"/>
  <sheetViews>
    <sheetView workbookViewId="0"/>
  </sheetViews>
  <sheetFormatPr baseColWidth="10" defaultRowHeight="14" x14ac:dyDescent="0"/>
  <cols>
    <col min="1" max="1" width="17.5" style="23" customWidth="1"/>
    <col min="2" max="4" width="27.5" customWidth="1"/>
    <col min="6" max="6" width="42" customWidth="1"/>
    <col min="11" max="13" width="0" hidden="1" customWidth="1"/>
  </cols>
  <sheetData>
    <row r="1" spans="1:13" ht="18">
      <c r="A1" s="96">
        <f>Ledger!A1</f>
        <v>2014</v>
      </c>
      <c r="B1" s="66" t="s">
        <v>147</v>
      </c>
      <c r="C1" s="67" t="s">
        <v>148</v>
      </c>
      <c r="D1" s="65" t="s">
        <v>149</v>
      </c>
      <c r="F1" s="70" t="s">
        <v>154</v>
      </c>
      <c r="K1" t="s">
        <v>152</v>
      </c>
      <c r="L1" t="s">
        <v>153</v>
      </c>
      <c r="M1" t="s">
        <v>137</v>
      </c>
    </row>
    <row r="2" spans="1:13" ht="18">
      <c r="A2" s="68" t="str">
        <f>'Forecast Activity'!C$14</f>
        <v>Jan</v>
      </c>
      <c r="B2" s="144">
        <f>'Forecast Profit'!E52</f>
        <v>-230</v>
      </c>
      <c r="C2" s="145">
        <f>M2-L2</f>
        <v>90.01</v>
      </c>
      <c r="D2" s="144">
        <f>C2-B2</f>
        <v>320.01</v>
      </c>
      <c r="F2" s="174" t="s">
        <v>170</v>
      </c>
      <c r="K2">
        <v>1</v>
      </c>
      <c r="L2">
        <f>SUMIF(Ledger!$I:$I,$K2,Ledger!F:F)</f>
        <v>9.99</v>
      </c>
      <c r="M2">
        <f>SUMIF(Ledger!$I:$I,$K2,Ledger!G:G)</f>
        <v>100</v>
      </c>
    </row>
    <row r="3" spans="1:13" ht="18">
      <c r="A3" s="68" t="str">
        <f>'Forecast Activity'!D$14</f>
        <v>Feb</v>
      </c>
      <c r="B3" s="144">
        <f>'Forecast Profit'!F52</f>
        <v>915</v>
      </c>
      <c r="C3" s="145">
        <f t="shared" ref="C3:C13" si="0">M3-L3</f>
        <v>190.01</v>
      </c>
      <c r="D3" s="144">
        <f t="shared" ref="D3:D13" si="1">C3-B3</f>
        <v>-724.99</v>
      </c>
      <c r="F3" s="175"/>
      <c r="K3">
        <v>2</v>
      </c>
      <c r="L3">
        <f>SUMIF(Ledger!$I:$I,$K3,Ledger!F:F)</f>
        <v>9.99</v>
      </c>
      <c r="M3">
        <f>SUMIF(Ledger!$I:$I,$K3,Ledger!G:G)</f>
        <v>200</v>
      </c>
    </row>
    <row r="4" spans="1:13" ht="18">
      <c r="A4" s="68" t="str">
        <f>'Forecast Activity'!E$14</f>
        <v>Mar</v>
      </c>
      <c r="B4" s="144">
        <f>'Forecast Profit'!G52</f>
        <v>1345</v>
      </c>
      <c r="C4" s="145">
        <f t="shared" si="0"/>
        <v>290.01</v>
      </c>
      <c r="D4" s="144">
        <f t="shared" si="1"/>
        <v>-1054.99</v>
      </c>
      <c r="F4" s="176"/>
      <c r="K4">
        <v>3</v>
      </c>
      <c r="L4">
        <f>SUMIF(Ledger!$I:$I,$K4,Ledger!F:F)</f>
        <v>9.99</v>
      </c>
      <c r="M4">
        <f>SUMIF(Ledger!$I:$I,$K4,Ledger!G:G)</f>
        <v>300</v>
      </c>
    </row>
    <row r="5" spans="1:13" ht="18">
      <c r="A5" s="68" t="str">
        <f>'Forecast Activity'!F$14</f>
        <v>Apr</v>
      </c>
      <c r="B5" s="144">
        <f>'Forecast Profit'!H52</f>
        <v>1570</v>
      </c>
      <c r="C5" s="145">
        <f t="shared" si="0"/>
        <v>390.01</v>
      </c>
      <c r="D5" s="144">
        <f t="shared" si="1"/>
        <v>-1179.99</v>
      </c>
      <c r="K5">
        <v>4</v>
      </c>
      <c r="L5">
        <f>SUMIF(Ledger!$I:$I,$K5,Ledger!F:F)</f>
        <v>9.99</v>
      </c>
      <c r="M5">
        <f>SUMIF(Ledger!$I:$I,$K5,Ledger!G:G)</f>
        <v>400</v>
      </c>
    </row>
    <row r="6" spans="1:13" ht="18">
      <c r="A6" s="68" t="str">
        <f>'Forecast Activity'!G$14</f>
        <v>May</v>
      </c>
      <c r="B6" s="144">
        <f>'Forecast Profit'!I52</f>
        <v>2045</v>
      </c>
      <c r="C6" s="145">
        <f t="shared" si="0"/>
        <v>0</v>
      </c>
      <c r="D6" s="144">
        <f t="shared" si="1"/>
        <v>-2045</v>
      </c>
      <c r="K6">
        <v>5</v>
      </c>
      <c r="L6">
        <f>SUMIF(Ledger!$I:$I,$K6,Ledger!F:F)</f>
        <v>0</v>
      </c>
      <c r="M6">
        <f>SUMIF(Ledger!$I:$I,$K6,Ledger!G:G)</f>
        <v>0</v>
      </c>
    </row>
    <row r="7" spans="1:13" ht="18">
      <c r="A7" s="68" t="str">
        <f>'Forecast Activity'!H$14</f>
        <v>Jun</v>
      </c>
      <c r="B7" s="144">
        <f>'Forecast Profit'!J52</f>
        <v>2270</v>
      </c>
      <c r="C7" s="145">
        <f t="shared" si="0"/>
        <v>0</v>
      </c>
      <c r="D7" s="144">
        <f t="shared" si="1"/>
        <v>-2270</v>
      </c>
      <c r="K7">
        <v>6</v>
      </c>
      <c r="L7">
        <f>SUMIF(Ledger!$I:$I,$K7,Ledger!F:F)</f>
        <v>0</v>
      </c>
      <c r="M7">
        <f>SUMIF(Ledger!$I:$I,$K7,Ledger!G:G)</f>
        <v>0</v>
      </c>
    </row>
    <row r="8" spans="1:13" ht="18">
      <c r="A8" s="68" t="str">
        <f>'Forecast Activity'!I$14</f>
        <v>Jul</v>
      </c>
      <c r="B8" s="144">
        <f>'Forecast Profit'!K52</f>
        <v>2645</v>
      </c>
      <c r="C8" s="145">
        <f t="shared" si="0"/>
        <v>0</v>
      </c>
      <c r="D8" s="144">
        <f t="shared" si="1"/>
        <v>-2645</v>
      </c>
      <c r="K8">
        <v>7</v>
      </c>
      <c r="L8">
        <f>SUMIF(Ledger!$I:$I,$K8,Ledger!F:F)</f>
        <v>0</v>
      </c>
      <c r="M8">
        <f>SUMIF(Ledger!$I:$I,$K8,Ledger!G:G)</f>
        <v>0</v>
      </c>
    </row>
    <row r="9" spans="1:13" ht="18">
      <c r="A9" s="68" t="str">
        <f>'Forecast Activity'!J$14</f>
        <v>Aug</v>
      </c>
      <c r="B9" s="144">
        <f>'Forecast Profit'!L52</f>
        <v>2970</v>
      </c>
      <c r="C9" s="145">
        <f t="shared" si="0"/>
        <v>0</v>
      </c>
      <c r="D9" s="144">
        <f t="shared" si="1"/>
        <v>-2970</v>
      </c>
      <c r="K9">
        <v>8</v>
      </c>
      <c r="L9">
        <f>SUMIF(Ledger!$I:$I,$K9,Ledger!F:F)</f>
        <v>0</v>
      </c>
      <c r="M9">
        <f>SUMIF(Ledger!$I:$I,$K9,Ledger!G:G)</f>
        <v>0</v>
      </c>
    </row>
    <row r="10" spans="1:13" ht="18">
      <c r="A10" s="68" t="str">
        <f>'Forecast Activity'!K$14</f>
        <v>Sep</v>
      </c>
      <c r="B10" s="144">
        <f>'Forecast Profit'!M52</f>
        <v>3445</v>
      </c>
      <c r="C10" s="145">
        <f t="shared" si="0"/>
        <v>0</v>
      </c>
      <c r="D10" s="144">
        <f t="shared" si="1"/>
        <v>-3445</v>
      </c>
      <c r="K10">
        <v>9</v>
      </c>
      <c r="L10">
        <f>SUMIF(Ledger!$I:$I,$K10,Ledger!F:F)</f>
        <v>0</v>
      </c>
      <c r="M10">
        <f>SUMIF(Ledger!$I:$I,$K10,Ledger!G:G)</f>
        <v>0</v>
      </c>
    </row>
    <row r="11" spans="1:13" ht="18">
      <c r="A11" s="68" t="str">
        <f>'Forecast Activity'!L$14</f>
        <v>Oct</v>
      </c>
      <c r="B11" s="144">
        <f>'Forecast Profit'!N52</f>
        <v>3670</v>
      </c>
      <c r="C11" s="145">
        <f t="shared" si="0"/>
        <v>0</v>
      </c>
      <c r="D11" s="144">
        <f t="shared" si="1"/>
        <v>-3670</v>
      </c>
      <c r="K11">
        <v>10</v>
      </c>
      <c r="L11">
        <f>SUMIF(Ledger!$I:$I,$K11,Ledger!F:F)</f>
        <v>0</v>
      </c>
      <c r="M11">
        <f>SUMIF(Ledger!$I:$I,$K11,Ledger!G:G)</f>
        <v>0</v>
      </c>
    </row>
    <row r="12" spans="1:13" ht="18">
      <c r="A12" s="68" t="str">
        <f>'Forecast Activity'!M$14</f>
        <v>Nov</v>
      </c>
      <c r="B12" s="144">
        <f>'Forecast Profit'!O52</f>
        <v>4395</v>
      </c>
      <c r="C12" s="145">
        <f t="shared" si="0"/>
        <v>0</v>
      </c>
      <c r="D12" s="144">
        <f t="shared" si="1"/>
        <v>-4395</v>
      </c>
      <c r="K12">
        <v>11</v>
      </c>
      <c r="L12">
        <f>SUMIF(Ledger!$I:$I,$K12,Ledger!F:F)</f>
        <v>0</v>
      </c>
      <c r="M12">
        <f>SUMIF(Ledger!$I:$I,$K12,Ledger!G:G)</f>
        <v>0</v>
      </c>
    </row>
    <row r="13" spans="1:13" ht="19" thickBot="1">
      <c r="A13" s="68" t="str">
        <f>'Forecast Activity'!N$14</f>
        <v>Dec</v>
      </c>
      <c r="B13" s="146">
        <f>'Forecast Profit'!P52</f>
        <v>5120</v>
      </c>
      <c r="C13" s="147">
        <f t="shared" si="0"/>
        <v>0</v>
      </c>
      <c r="D13" s="146">
        <f t="shared" si="1"/>
        <v>-5120</v>
      </c>
      <c r="K13">
        <v>12</v>
      </c>
      <c r="L13">
        <f>SUMIF(Ledger!$I:$I,$K13,Ledger!F:F)</f>
        <v>0</v>
      </c>
      <c r="M13">
        <f>SUMIF(Ledger!$I:$I,$K13,Ledger!G:G)</f>
        <v>0</v>
      </c>
    </row>
    <row r="14" spans="1:13" ht="19" thickTop="1">
      <c r="A14" s="69" t="s">
        <v>61</v>
      </c>
      <c r="B14" s="148">
        <f>SUM(B2:B13)</f>
        <v>30160</v>
      </c>
      <c r="C14" s="148">
        <f t="shared" ref="C14:D14" si="2">SUM(C2:C13)</f>
        <v>960.04</v>
      </c>
      <c r="D14" s="148">
        <f t="shared" si="2"/>
        <v>-29199.96</v>
      </c>
    </row>
  </sheetData>
  <sheetProtection sheet="1" objects="1" scenarios="1"/>
  <mergeCells count="1">
    <mergeCell ref="F2:F4"/>
  </mergeCells>
  <phoneticPr fontId="12" type="noConversion"/>
  <printOptions horizontalCentered="1"/>
  <pageMargins left="0.25" right="0.25" top="0.5" bottom="0.5" header="0.3" footer="0.3"/>
  <pageSetup orientation="landscape" horizontalDpi="4294967292" verticalDpi="4294967292"/>
  <headerFooter>
    <oddFooter>&amp;C&amp;"Helvetica Neue,Regular"&amp;K000000Simple Financial Forecast Tool © 2014 James Woosley – Learn more at ConquerYourKryptonite.com&amp;R&amp;"Calibri,Regular"&amp;K000000Page &amp;P of &amp;N</oddFoot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L11" sqref="L11"/>
    </sheetView>
  </sheetViews>
  <sheetFormatPr baseColWidth="10" defaultRowHeight="14" x14ac:dyDescent="0"/>
  <sheetData>
    <row r="1" spans="1:13">
      <c r="A1">
        <v>1</v>
      </c>
      <c r="B1" t="s">
        <v>8</v>
      </c>
      <c r="C1" t="s">
        <v>9</v>
      </c>
      <c r="D1" t="s">
        <v>10</v>
      </c>
      <c r="E1" t="s">
        <v>11</v>
      </c>
      <c r="F1" t="s">
        <v>12</v>
      </c>
      <c r="G1" t="s">
        <v>13</v>
      </c>
      <c r="H1" t="s">
        <v>14</v>
      </c>
      <c r="I1" t="s">
        <v>15</v>
      </c>
      <c r="J1" t="s">
        <v>16</v>
      </c>
      <c r="K1" t="s">
        <v>17</v>
      </c>
      <c r="L1" t="s">
        <v>18</v>
      </c>
      <c r="M1" t="s">
        <v>19</v>
      </c>
    </row>
    <row r="2" spans="1:13">
      <c r="A2">
        <f>A1+1</f>
        <v>2</v>
      </c>
      <c r="B2" t="s">
        <v>9</v>
      </c>
      <c r="C2" t="s">
        <v>10</v>
      </c>
      <c r="D2" t="s">
        <v>11</v>
      </c>
      <c r="E2" t="s">
        <v>12</v>
      </c>
      <c r="F2" t="s">
        <v>13</v>
      </c>
      <c r="G2" t="s">
        <v>14</v>
      </c>
      <c r="H2" t="s">
        <v>15</v>
      </c>
      <c r="I2" t="s">
        <v>16</v>
      </c>
      <c r="J2" t="s">
        <v>17</v>
      </c>
      <c r="K2" t="s">
        <v>18</v>
      </c>
      <c r="L2" t="s">
        <v>19</v>
      </c>
      <c r="M2" t="s">
        <v>8</v>
      </c>
    </row>
    <row r="3" spans="1:13">
      <c r="A3">
        <f t="shared" ref="A3:A12" si="0">A2+1</f>
        <v>3</v>
      </c>
      <c r="B3" t="s">
        <v>10</v>
      </c>
      <c r="C3" t="s">
        <v>11</v>
      </c>
      <c r="D3" t="s">
        <v>12</v>
      </c>
      <c r="E3" t="s">
        <v>13</v>
      </c>
      <c r="F3" t="s">
        <v>14</v>
      </c>
      <c r="G3" t="s">
        <v>15</v>
      </c>
      <c r="H3" t="s">
        <v>16</v>
      </c>
      <c r="I3" t="s">
        <v>17</v>
      </c>
      <c r="J3" t="s">
        <v>18</v>
      </c>
      <c r="K3" t="s">
        <v>19</v>
      </c>
      <c r="L3" t="s">
        <v>8</v>
      </c>
      <c r="M3" t="s">
        <v>9</v>
      </c>
    </row>
    <row r="4" spans="1:13">
      <c r="A4">
        <f t="shared" si="0"/>
        <v>4</v>
      </c>
      <c r="B4" t="s">
        <v>11</v>
      </c>
      <c r="C4" t="s">
        <v>12</v>
      </c>
      <c r="D4" t="s">
        <v>13</v>
      </c>
      <c r="E4" t="s">
        <v>14</v>
      </c>
      <c r="F4" t="s">
        <v>15</v>
      </c>
      <c r="G4" t="s">
        <v>16</v>
      </c>
      <c r="H4" t="s">
        <v>17</v>
      </c>
      <c r="I4" t="s">
        <v>18</v>
      </c>
      <c r="J4" t="s">
        <v>19</v>
      </c>
      <c r="K4" t="s">
        <v>8</v>
      </c>
      <c r="L4" t="s">
        <v>9</v>
      </c>
      <c r="M4" t="s">
        <v>10</v>
      </c>
    </row>
    <row r="5" spans="1:13">
      <c r="A5">
        <f t="shared" si="0"/>
        <v>5</v>
      </c>
      <c r="B5" t="s">
        <v>12</v>
      </c>
      <c r="C5" t="s">
        <v>13</v>
      </c>
      <c r="D5" t="s">
        <v>14</v>
      </c>
      <c r="E5" t="s">
        <v>15</v>
      </c>
      <c r="F5" t="s">
        <v>16</v>
      </c>
      <c r="G5" t="s">
        <v>17</v>
      </c>
      <c r="H5" t="s">
        <v>18</v>
      </c>
      <c r="I5" t="s">
        <v>19</v>
      </c>
      <c r="J5" t="s">
        <v>8</v>
      </c>
      <c r="K5" t="s">
        <v>9</v>
      </c>
      <c r="L5" t="s">
        <v>10</v>
      </c>
      <c r="M5" t="s">
        <v>11</v>
      </c>
    </row>
    <row r="6" spans="1:13">
      <c r="A6">
        <f t="shared" si="0"/>
        <v>6</v>
      </c>
      <c r="B6" t="s">
        <v>13</v>
      </c>
      <c r="C6" t="s">
        <v>14</v>
      </c>
      <c r="D6" t="s">
        <v>15</v>
      </c>
      <c r="E6" t="s">
        <v>16</v>
      </c>
      <c r="F6" t="s">
        <v>17</v>
      </c>
      <c r="G6" t="s">
        <v>18</v>
      </c>
      <c r="H6" t="s">
        <v>19</v>
      </c>
      <c r="I6" t="s">
        <v>8</v>
      </c>
      <c r="J6" t="s">
        <v>9</v>
      </c>
      <c r="K6" t="s">
        <v>10</v>
      </c>
      <c r="L6" t="s">
        <v>11</v>
      </c>
      <c r="M6" t="s">
        <v>12</v>
      </c>
    </row>
    <row r="7" spans="1:13">
      <c r="A7">
        <f t="shared" si="0"/>
        <v>7</v>
      </c>
      <c r="B7" t="s">
        <v>14</v>
      </c>
      <c r="C7" t="s">
        <v>15</v>
      </c>
      <c r="D7" t="s">
        <v>16</v>
      </c>
      <c r="E7" t="s">
        <v>17</v>
      </c>
      <c r="F7" t="s">
        <v>18</v>
      </c>
      <c r="G7" t="s">
        <v>19</v>
      </c>
      <c r="H7" t="s">
        <v>8</v>
      </c>
      <c r="I7" t="s">
        <v>9</v>
      </c>
      <c r="J7" t="s">
        <v>10</v>
      </c>
      <c r="K7" t="s">
        <v>11</v>
      </c>
      <c r="L7" t="s">
        <v>12</v>
      </c>
      <c r="M7" t="s">
        <v>13</v>
      </c>
    </row>
    <row r="8" spans="1:13">
      <c r="A8">
        <f t="shared" si="0"/>
        <v>8</v>
      </c>
      <c r="B8" t="s">
        <v>15</v>
      </c>
      <c r="C8" t="s">
        <v>16</v>
      </c>
      <c r="D8" t="s">
        <v>17</v>
      </c>
      <c r="E8" t="s">
        <v>18</v>
      </c>
      <c r="F8" t="s">
        <v>19</v>
      </c>
      <c r="G8" t="s">
        <v>8</v>
      </c>
      <c r="H8" t="s">
        <v>9</v>
      </c>
      <c r="I8" t="s">
        <v>10</v>
      </c>
      <c r="J8" t="s">
        <v>11</v>
      </c>
      <c r="K8" t="s">
        <v>12</v>
      </c>
      <c r="L8" t="s">
        <v>13</v>
      </c>
      <c r="M8" t="s">
        <v>14</v>
      </c>
    </row>
    <row r="9" spans="1:13">
      <c r="A9">
        <f t="shared" si="0"/>
        <v>9</v>
      </c>
      <c r="B9" t="s">
        <v>16</v>
      </c>
      <c r="C9" t="s">
        <v>17</v>
      </c>
      <c r="D9" t="s">
        <v>18</v>
      </c>
      <c r="E9" t="s">
        <v>19</v>
      </c>
      <c r="F9" t="s">
        <v>8</v>
      </c>
      <c r="G9" t="s">
        <v>9</v>
      </c>
      <c r="H9" t="s">
        <v>10</v>
      </c>
      <c r="I9" t="s">
        <v>11</v>
      </c>
      <c r="J9" t="s">
        <v>12</v>
      </c>
      <c r="K9" t="s">
        <v>13</v>
      </c>
      <c r="L9" t="s">
        <v>14</v>
      </c>
      <c r="M9" t="s">
        <v>15</v>
      </c>
    </row>
    <row r="10" spans="1:13">
      <c r="A10">
        <f t="shared" si="0"/>
        <v>10</v>
      </c>
      <c r="B10" t="s">
        <v>17</v>
      </c>
      <c r="C10" t="s">
        <v>18</v>
      </c>
      <c r="D10" t="s">
        <v>19</v>
      </c>
      <c r="E10" t="s">
        <v>8</v>
      </c>
      <c r="F10" t="s">
        <v>9</v>
      </c>
      <c r="G10" t="s">
        <v>10</v>
      </c>
      <c r="H10" t="s">
        <v>11</v>
      </c>
      <c r="I10" t="s">
        <v>12</v>
      </c>
      <c r="J10" t="s">
        <v>13</v>
      </c>
      <c r="K10" t="s">
        <v>14</v>
      </c>
      <c r="L10" t="s">
        <v>15</v>
      </c>
      <c r="M10" t="s">
        <v>16</v>
      </c>
    </row>
    <row r="11" spans="1:13">
      <c r="A11">
        <f t="shared" si="0"/>
        <v>11</v>
      </c>
      <c r="B11" t="s">
        <v>18</v>
      </c>
      <c r="C11" t="s">
        <v>19</v>
      </c>
      <c r="D11" t="s">
        <v>8</v>
      </c>
      <c r="E11" t="s">
        <v>9</v>
      </c>
      <c r="F11" t="s">
        <v>10</v>
      </c>
      <c r="G11" t="s">
        <v>11</v>
      </c>
      <c r="H11" t="s">
        <v>12</v>
      </c>
      <c r="I11" t="s">
        <v>13</v>
      </c>
      <c r="J11" t="s">
        <v>14</v>
      </c>
      <c r="K11" t="s">
        <v>15</v>
      </c>
      <c r="L11" t="s">
        <v>16</v>
      </c>
      <c r="M11" t="s">
        <v>17</v>
      </c>
    </row>
    <row r="12" spans="1:13">
      <c r="A12">
        <f t="shared" si="0"/>
        <v>12</v>
      </c>
      <c r="B12" t="s">
        <v>19</v>
      </c>
      <c r="C12" t="s">
        <v>8</v>
      </c>
      <c r="D12" t="s">
        <v>9</v>
      </c>
      <c r="E12" t="s">
        <v>10</v>
      </c>
      <c r="F12" t="s">
        <v>11</v>
      </c>
      <c r="G12" t="s">
        <v>12</v>
      </c>
      <c r="H12" t="s">
        <v>13</v>
      </c>
      <c r="I12" t="s">
        <v>14</v>
      </c>
      <c r="J12" t="s">
        <v>15</v>
      </c>
      <c r="K12" t="s">
        <v>16</v>
      </c>
      <c r="L12" t="s">
        <v>17</v>
      </c>
      <c r="M12" t="s">
        <v>18</v>
      </c>
    </row>
  </sheetData>
  <sheetProtection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Start</vt:lpstr>
      <vt:lpstr>Forecast Activity</vt:lpstr>
      <vt:lpstr>Forecast Sales</vt:lpstr>
      <vt:lpstr>Forecast Expense</vt:lpstr>
      <vt:lpstr>Forecast Profit</vt:lpstr>
      <vt:lpstr>Ledger</vt:lpstr>
      <vt:lpstr>Progress</vt:lpstr>
      <vt:lpstr>Month Lookup</vt:lpstr>
    </vt:vector>
  </TitlesOfParts>
  <Company>SAIC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Woosley, James</dc:creator>
  <cp:lastModifiedBy>James Woosley</cp:lastModifiedBy>
  <cp:lastPrinted>2014-01-03T02:36:49Z</cp:lastPrinted>
  <dcterms:created xsi:type="dcterms:W3CDTF">2013-10-02T19:16:45Z</dcterms:created>
  <dcterms:modified xsi:type="dcterms:W3CDTF">2014-01-03T04:19:11Z</dcterms:modified>
</cp:coreProperties>
</file>